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@@@2025\Pemenuhan Data\Tahun 2025\TRIWULAN IV\"/>
    </mc:Choice>
  </mc:AlternateContent>
  <xr:revisionPtr revIDLastSave="0" documentId="13_ncr:1_{340A4839-36F7-4E18-B3F7-8223A542DF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8" i="1" l="1"/>
  <c r="I58" i="1"/>
  <c r="H58" i="1"/>
  <c r="G58" i="1"/>
  <c r="F58" i="1" l="1"/>
  <c r="E58" i="1" l="1"/>
</calcChain>
</file>

<file path=xl/sharedStrings.xml><?xml version="1.0" encoding="utf-8"?>
<sst xmlns="http://schemas.openxmlformats.org/spreadsheetml/2006/main" count="121" uniqueCount="107">
  <si>
    <t>Banyaknya Penerbitan Izin yang Terdaftar di Kabupaten Demak</t>
  </si>
  <si>
    <t>Tahun 2025</t>
  </si>
  <si>
    <t>No.</t>
  </si>
  <si>
    <t>Jenis Izin</t>
  </si>
  <si>
    <t>Triwulan I</t>
  </si>
  <si>
    <t>Triwulan II</t>
  </si>
  <si>
    <t>Jumlah Pemohon</t>
  </si>
  <si>
    <t>Jumlah Izin selesai</t>
  </si>
  <si>
    <t>(1)</t>
  </si>
  <si>
    <t>(2)</t>
  </si>
  <si>
    <t>(3)</t>
  </si>
  <si>
    <t>(4)</t>
  </si>
  <si>
    <t>1.</t>
  </si>
  <si>
    <t>2.</t>
  </si>
  <si>
    <t>Izin Penelitian</t>
  </si>
  <si>
    <t>3.</t>
  </si>
  <si>
    <t>Izin Praktik Apoteker</t>
  </si>
  <si>
    <t>4.</t>
  </si>
  <si>
    <t>Izin Praktik Tenaga Teknis Kefarmasian</t>
  </si>
  <si>
    <t>5.</t>
  </si>
  <si>
    <t>Izin Praktik Fisioterapis</t>
  </si>
  <si>
    <t>6.</t>
  </si>
  <si>
    <t>Izin Praktik Ahli Teknologi Laboratorium Medis</t>
  </si>
  <si>
    <t>7.</t>
  </si>
  <si>
    <t>Izin Praktik Dokter</t>
  </si>
  <si>
    <t>Izin Praktik Perawat</t>
  </si>
  <si>
    <t>9.</t>
  </si>
  <si>
    <t>Izin Praktik Bidan</t>
  </si>
  <si>
    <t>10.</t>
  </si>
  <si>
    <t>Izin Praktik Tenaga Gizi</t>
  </si>
  <si>
    <t>11.</t>
  </si>
  <si>
    <t>12.</t>
  </si>
  <si>
    <t>Izin Praktik Sanitarian</t>
  </si>
  <si>
    <t>Izin Praktik Rekamedik</t>
  </si>
  <si>
    <t>14.</t>
  </si>
  <si>
    <t>Izin Praktik Elektromedik</t>
  </si>
  <si>
    <t>15.</t>
  </si>
  <si>
    <t>Izin Praktik Terapi Wicara</t>
  </si>
  <si>
    <t>16.</t>
  </si>
  <si>
    <t>Izin Pendirian Klinik</t>
  </si>
  <si>
    <t>Izin Persetujuan Bangunan Gedung (PBG)</t>
  </si>
  <si>
    <t>18.</t>
  </si>
  <si>
    <t>Izin Sertifikat Laik Fungsi (SLF)</t>
  </si>
  <si>
    <t>19.</t>
  </si>
  <si>
    <t>Izin Persetujuan Pedagang Pasar</t>
  </si>
  <si>
    <t>20.</t>
  </si>
  <si>
    <t>Izin Usaha Toko Swalayan/Retail/Modern</t>
  </si>
  <si>
    <t>21.</t>
  </si>
  <si>
    <t>Izin Penutupan Jalan</t>
  </si>
  <si>
    <t>22.</t>
  </si>
  <si>
    <t>Izin Trayek</t>
  </si>
  <si>
    <t>23.</t>
  </si>
  <si>
    <t>25.</t>
  </si>
  <si>
    <t>Izin Reklame</t>
  </si>
  <si>
    <t>26.</t>
  </si>
  <si>
    <t>Tanda Daftar Gudang</t>
  </si>
  <si>
    <t>27.</t>
  </si>
  <si>
    <t>Izin Apotek</t>
  </si>
  <si>
    <t>28.</t>
  </si>
  <si>
    <t>Izin Unit Transfusi Darah</t>
  </si>
  <si>
    <t>29.</t>
  </si>
  <si>
    <t>Izin SPP-IRT</t>
  </si>
  <si>
    <t>30.</t>
  </si>
  <si>
    <t>Izin Sertifikat laik higiene sanitasi</t>
  </si>
  <si>
    <t>Jumlah/Total</t>
  </si>
  <si>
    <t>Izin Pendirian Taman Kanak-Kanak</t>
  </si>
  <si>
    <t>Izin Pendirian Pendirian Pendidikan Non Formal</t>
  </si>
  <si>
    <t>Izin Pendirian Kelompok Bermain/Tempat Penitipan Anak/Satuan Pendidikan Sejenis</t>
  </si>
  <si>
    <t>Izin Operasional Sekolah Dasar</t>
  </si>
  <si>
    <t>Izin Operasional Sekolah Menengah Pertama</t>
  </si>
  <si>
    <t>Izin Lembaga Pendidikan Ketrampilan</t>
  </si>
  <si>
    <t>Bidang Pendidikan</t>
  </si>
  <si>
    <t>Bidang Kesehatan</t>
  </si>
  <si>
    <t>8.</t>
  </si>
  <si>
    <t xml:space="preserve">13. </t>
  </si>
  <si>
    <t>Izin Praktik Terapis Mulut Dan Gigi (Perawat Gigi)</t>
  </si>
  <si>
    <t>Izin Praktik Perawat Anesttessi</t>
  </si>
  <si>
    <t>24.</t>
  </si>
  <si>
    <t>Izin Pendirian Rumah Sakit</t>
  </si>
  <si>
    <t>Izin Operasional Puskesmas</t>
  </si>
  <si>
    <t>Izin Praktik Tenaga Kesehatan Masyarakat</t>
  </si>
  <si>
    <t>Bidang Pekerjaan Umum Dan Perumahan Rakyat</t>
  </si>
  <si>
    <t>Izin Bursa kerja Khusus</t>
  </si>
  <si>
    <t>Bidang Perhubungan</t>
  </si>
  <si>
    <t>31.</t>
  </si>
  <si>
    <t>32.</t>
  </si>
  <si>
    <t>33.</t>
  </si>
  <si>
    <t>35.</t>
  </si>
  <si>
    <t>Izin Kartu Pengawasan Atas Penertiban Izin Trayek Angkutan</t>
  </si>
  <si>
    <t>Bidang Pertanahan</t>
  </si>
  <si>
    <t>36.</t>
  </si>
  <si>
    <t>Izin Galian</t>
  </si>
  <si>
    <t>Izin Perubahan Penggunan Tanah Pertanian Ke Non Pertanian (IPPT) / Persetujuan Kesesuaian Kegiatan Pemanfaatan Ruang (PKKPR Non Berusaha)</t>
  </si>
  <si>
    <t>Bidang Pengelolaan Keuangan Pendapatan Dan Asset</t>
  </si>
  <si>
    <t>37.</t>
  </si>
  <si>
    <t>Sumber : Dinas Penanaman Modal dan Pelayanan Terpadu Satu Pintu Kabupaten Demak</t>
  </si>
  <si>
    <t>Triwulan III</t>
  </si>
  <si>
    <t>(5)</t>
  </si>
  <si>
    <t>(6)</t>
  </si>
  <si>
    <t>(7)</t>
  </si>
  <si>
    <t>(8)</t>
  </si>
  <si>
    <t>Triwulan IV</t>
  </si>
  <si>
    <t>(9)</t>
  </si>
  <si>
    <t>(10)</t>
  </si>
  <si>
    <t>PERIZINAN NON BERUSAHA</t>
  </si>
  <si>
    <t>PERIZINAN BERUSAHA</t>
  </si>
  <si>
    <t>Izin Praktik Okupasi Terapi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</si>
</sst>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2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1" xfId="0" quotePrefix="1" applyFont="1" applyBorder="1"/>
    <xf numFmtId="0" fontId="3" fillId="0" borderId="1" xfId="0" quotePrefix="1" applyFont="1" applyBorder="1" applyAlignment="1">
      <alignment wrapText="1"/>
    </xf>
    <xf numFmtId="0" fontId="3" fillId="0" borderId="1" xfId="0" quotePrefix="1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1" fontId="2" fillId="0" borderId="1" xfId="1" quotePrefix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 wrapText="1"/>
    </xf>
    <xf numFmtId="3" fontId="2" fillId="0" borderId="1" xfId="1" applyNumberFormat="1" applyFont="1" applyBorder="1" applyAlignment="1">
      <alignment horizontal="center" vertical="top"/>
    </xf>
    <xf numFmtId="1" fontId="2" fillId="0" borderId="0" xfId="1" applyNumberFormat="1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quotePrefix="1" applyFont="1" applyBorder="1" applyAlignment="1">
      <alignment horizontal="left" vertical="center"/>
    </xf>
    <xf numFmtId="0" fontId="2" fillId="0" borderId="3" xfId="0" quotePrefix="1" applyFont="1" applyBorder="1" applyAlignment="1">
      <alignment horizontal="left" vertical="center"/>
    </xf>
    <xf numFmtId="0" fontId="2" fillId="0" borderId="4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left" vertical="center"/>
    </xf>
    <xf numFmtId="0" fontId="2" fillId="0" borderId="7" xfId="0" quotePrefix="1" applyFont="1" applyBorder="1" applyAlignment="1">
      <alignment horizontal="left" vertical="center"/>
    </xf>
    <xf numFmtId="0" fontId="2" fillId="0" borderId="8" xfId="0" quotePrefix="1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3" fillId="0" borderId="2" xfId="0" quotePrefix="1" applyFont="1" applyBorder="1"/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view="pageBreakPreview" zoomScale="80" zoomScaleNormal="100" zoomScaleSheetLayoutView="80" workbookViewId="0">
      <selection activeCell="H16" sqref="H16"/>
    </sheetView>
  </sheetViews>
  <sheetFormatPr defaultRowHeight="15" x14ac:dyDescent="0.25"/>
  <cols>
    <col min="1" max="1" width="4.140625" style="1" bestFit="1" customWidth="1"/>
    <col min="2" max="2" width="42.5703125" style="16" customWidth="1"/>
    <col min="3" max="3" width="19.140625" style="1" customWidth="1"/>
    <col min="4" max="4" width="14.5703125" style="1" customWidth="1"/>
    <col min="5" max="5" width="17.28515625" style="1" customWidth="1"/>
    <col min="6" max="6" width="12.7109375" style="1" customWidth="1"/>
    <col min="7" max="7" width="17.28515625" style="1" customWidth="1"/>
    <col min="8" max="8" width="12.7109375" style="1" customWidth="1"/>
    <col min="9" max="9" width="17.28515625" style="1" bestFit="1" customWidth="1"/>
    <col min="10" max="10" width="12.7109375" style="1" customWidth="1"/>
    <col min="11" max="16384" width="9.140625" style="1"/>
  </cols>
  <sheetData>
    <row r="1" spans="1:10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4" spans="1:10" x14ac:dyDescent="0.25">
      <c r="A4" s="28" t="s">
        <v>2</v>
      </c>
      <c r="B4" s="29" t="s">
        <v>3</v>
      </c>
      <c r="C4" s="27" t="s">
        <v>4</v>
      </c>
      <c r="D4" s="27"/>
      <c r="E4" s="27" t="s">
        <v>5</v>
      </c>
      <c r="F4" s="27"/>
      <c r="G4" s="27" t="s">
        <v>96</v>
      </c>
      <c r="H4" s="27"/>
      <c r="I4" s="27" t="s">
        <v>101</v>
      </c>
      <c r="J4" s="27"/>
    </row>
    <row r="5" spans="1:10" ht="36" customHeight="1" x14ac:dyDescent="0.25">
      <c r="A5" s="28"/>
      <c r="B5" s="29"/>
      <c r="C5" s="18" t="s">
        <v>6</v>
      </c>
      <c r="D5" s="19" t="s">
        <v>7</v>
      </c>
      <c r="E5" s="18" t="s">
        <v>6</v>
      </c>
      <c r="F5" s="19" t="s">
        <v>7</v>
      </c>
      <c r="G5" s="18" t="s">
        <v>6</v>
      </c>
      <c r="H5" s="19" t="s">
        <v>7</v>
      </c>
      <c r="I5" s="21" t="s">
        <v>6</v>
      </c>
      <c r="J5" s="22" t="s">
        <v>7</v>
      </c>
    </row>
    <row r="6" spans="1:10" x14ac:dyDescent="0.25">
      <c r="A6" s="2" t="s">
        <v>8</v>
      </c>
      <c r="B6" s="3" t="s">
        <v>9</v>
      </c>
      <c r="C6" s="2" t="s">
        <v>10</v>
      </c>
      <c r="D6" s="2" t="s">
        <v>11</v>
      </c>
      <c r="E6" s="2" t="s">
        <v>97</v>
      </c>
      <c r="F6" s="2" t="s">
        <v>98</v>
      </c>
      <c r="G6" s="2" t="s">
        <v>99</v>
      </c>
      <c r="H6" s="2" t="s">
        <v>100</v>
      </c>
      <c r="I6" s="2" t="s">
        <v>102</v>
      </c>
      <c r="J6" s="2" t="s">
        <v>103</v>
      </c>
    </row>
    <row r="7" spans="1:10" x14ac:dyDescent="0.25">
      <c r="A7" s="31" t="s">
        <v>104</v>
      </c>
      <c r="B7" s="32"/>
      <c r="C7" s="32"/>
      <c r="D7" s="32"/>
      <c r="E7" s="32"/>
      <c r="F7" s="32"/>
      <c r="G7" s="32"/>
      <c r="H7" s="32"/>
      <c r="I7" s="32"/>
      <c r="J7" s="33"/>
    </row>
    <row r="8" spans="1:10" x14ac:dyDescent="0.25">
      <c r="A8" s="24" t="s">
        <v>71</v>
      </c>
      <c r="B8" s="25"/>
      <c r="C8" s="25"/>
      <c r="D8" s="25"/>
      <c r="E8" s="25"/>
      <c r="F8" s="26"/>
      <c r="G8" s="17"/>
      <c r="H8" s="20"/>
      <c r="I8" s="34"/>
      <c r="J8" s="34"/>
    </row>
    <row r="9" spans="1:10" s="7" customFormat="1" x14ac:dyDescent="0.25">
      <c r="A9" s="4" t="s">
        <v>12</v>
      </c>
      <c r="B9" s="5" t="s">
        <v>65</v>
      </c>
      <c r="C9" s="6"/>
      <c r="D9" s="6"/>
      <c r="E9" s="6">
        <v>1</v>
      </c>
      <c r="F9" s="6">
        <v>1</v>
      </c>
      <c r="G9" s="6">
        <v>1</v>
      </c>
      <c r="H9" s="6">
        <v>1</v>
      </c>
      <c r="I9" s="6">
        <v>3</v>
      </c>
      <c r="J9" s="6">
        <v>3</v>
      </c>
    </row>
    <row r="10" spans="1:10" s="7" customFormat="1" x14ac:dyDescent="0.25">
      <c r="A10" s="4" t="s">
        <v>13</v>
      </c>
      <c r="B10" s="5" t="s">
        <v>66</v>
      </c>
      <c r="C10" s="6"/>
      <c r="D10" s="6"/>
      <c r="E10" s="6"/>
      <c r="F10" s="6"/>
      <c r="G10" s="6">
        <v>0</v>
      </c>
      <c r="H10" s="6">
        <v>0</v>
      </c>
      <c r="I10" s="6"/>
      <c r="J10" s="6"/>
    </row>
    <row r="11" spans="1:10" s="7" customFormat="1" ht="30" x14ac:dyDescent="0.25">
      <c r="A11" s="4" t="s">
        <v>15</v>
      </c>
      <c r="B11" s="5" t="s">
        <v>67</v>
      </c>
      <c r="C11" s="6">
        <v>1</v>
      </c>
      <c r="D11" s="6">
        <v>1</v>
      </c>
      <c r="E11" s="6"/>
      <c r="F11" s="6"/>
      <c r="G11" s="6">
        <v>1</v>
      </c>
      <c r="H11" s="6">
        <v>1</v>
      </c>
      <c r="I11" s="6"/>
      <c r="J11" s="6"/>
    </row>
    <row r="12" spans="1:10" s="7" customFormat="1" x14ac:dyDescent="0.25">
      <c r="A12" s="4" t="s">
        <v>17</v>
      </c>
      <c r="B12" s="5" t="s">
        <v>68</v>
      </c>
      <c r="C12" s="6"/>
      <c r="D12" s="6"/>
      <c r="E12" s="6"/>
      <c r="F12" s="6"/>
      <c r="G12" s="6">
        <v>0</v>
      </c>
      <c r="H12" s="6">
        <v>0</v>
      </c>
      <c r="I12" s="6"/>
      <c r="J12" s="6"/>
    </row>
    <row r="13" spans="1:10" s="7" customFormat="1" x14ac:dyDescent="0.25">
      <c r="A13" s="4" t="s">
        <v>19</v>
      </c>
      <c r="B13" s="5" t="s">
        <v>69</v>
      </c>
      <c r="C13" s="6"/>
      <c r="D13" s="6"/>
      <c r="E13" s="6"/>
      <c r="F13" s="6"/>
      <c r="G13" s="6">
        <v>0</v>
      </c>
      <c r="H13" s="6">
        <v>0</v>
      </c>
      <c r="I13" s="6"/>
      <c r="J13" s="6"/>
    </row>
    <row r="14" spans="1:10" s="7" customFormat="1" x14ac:dyDescent="0.25">
      <c r="A14" s="4" t="s">
        <v>21</v>
      </c>
      <c r="B14" s="5" t="s">
        <v>70</v>
      </c>
      <c r="C14" s="6"/>
      <c r="D14" s="6"/>
      <c r="E14" s="6"/>
      <c r="F14" s="6"/>
      <c r="G14" s="6">
        <v>0</v>
      </c>
      <c r="H14" s="6">
        <v>0</v>
      </c>
      <c r="I14" s="6"/>
      <c r="J14" s="6"/>
    </row>
    <row r="15" spans="1:10" s="7" customFormat="1" x14ac:dyDescent="0.25">
      <c r="A15" s="4" t="s">
        <v>23</v>
      </c>
      <c r="B15" s="5" t="s">
        <v>14</v>
      </c>
      <c r="C15" s="6">
        <v>1</v>
      </c>
      <c r="D15" s="6">
        <v>1</v>
      </c>
      <c r="E15" s="6">
        <v>1</v>
      </c>
      <c r="F15" s="6">
        <v>1</v>
      </c>
      <c r="G15" s="6">
        <v>2</v>
      </c>
      <c r="H15" s="6">
        <v>2</v>
      </c>
      <c r="I15" s="6">
        <v>2</v>
      </c>
      <c r="J15" s="6">
        <v>2</v>
      </c>
    </row>
    <row r="16" spans="1:10" x14ac:dyDescent="0.25">
      <c r="A16" s="24" t="s">
        <v>72</v>
      </c>
      <c r="B16" s="25"/>
      <c r="C16" s="25"/>
      <c r="D16" s="25"/>
      <c r="E16" s="25"/>
      <c r="F16" s="26"/>
      <c r="G16" s="17"/>
      <c r="H16" s="20"/>
      <c r="I16" s="17"/>
      <c r="J16" s="20"/>
    </row>
    <row r="17" spans="1:10" x14ac:dyDescent="0.25">
      <c r="A17" s="8" t="s">
        <v>73</v>
      </c>
      <c r="B17" s="9" t="s">
        <v>16</v>
      </c>
      <c r="C17" s="6">
        <v>39</v>
      </c>
      <c r="D17" s="6">
        <v>39</v>
      </c>
      <c r="E17" s="6">
        <v>51</v>
      </c>
      <c r="F17" s="6">
        <v>51</v>
      </c>
      <c r="G17" s="6">
        <v>58</v>
      </c>
      <c r="H17" s="6">
        <v>52</v>
      </c>
      <c r="I17" s="6">
        <v>44</v>
      </c>
      <c r="J17" s="6">
        <v>41</v>
      </c>
    </row>
    <row r="18" spans="1:10" s="7" customFormat="1" x14ac:dyDescent="0.25">
      <c r="A18" s="4" t="s">
        <v>26</v>
      </c>
      <c r="B18" s="10" t="s">
        <v>18</v>
      </c>
      <c r="C18" s="6">
        <v>22</v>
      </c>
      <c r="D18" s="6">
        <v>22</v>
      </c>
      <c r="E18" s="6">
        <v>21</v>
      </c>
      <c r="F18" s="6">
        <v>21</v>
      </c>
      <c r="G18" s="6">
        <v>25</v>
      </c>
      <c r="H18" s="6">
        <v>20</v>
      </c>
      <c r="I18" s="6">
        <v>26</v>
      </c>
      <c r="J18" s="6">
        <v>25</v>
      </c>
    </row>
    <row r="19" spans="1:10" s="7" customFormat="1" x14ac:dyDescent="0.25">
      <c r="A19" s="4" t="s">
        <v>28</v>
      </c>
      <c r="B19" s="10" t="s">
        <v>20</v>
      </c>
      <c r="C19" s="6">
        <v>2</v>
      </c>
      <c r="D19" s="6">
        <v>2</v>
      </c>
      <c r="E19" s="6">
        <v>2</v>
      </c>
      <c r="F19" s="6">
        <v>2</v>
      </c>
      <c r="G19" s="6">
        <v>5</v>
      </c>
      <c r="H19" s="6">
        <v>4</v>
      </c>
      <c r="I19" s="6">
        <v>3</v>
      </c>
      <c r="J19" s="6">
        <v>3</v>
      </c>
    </row>
    <row r="20" spans="1:10" s="7" customFormat="1" x14ac:dyDescent="0.25">
      <c r="A20" s="4" t="s">
        <v>30</v>
      </c>
      <c r="B20" s="10" t="s">
        <v>22</v>
      </c>
      <c r="C20" s="6">
        <v>15</v>
      </c>
      <c r="D20" s="6">
        <v>15</v>
      </c>
      <c r="E20" s="6">
        <v>10</v>
      </c>
      <c r="F20" s="6">
        <v>10</v>
      </c>
      <c r="G20" s="6">
        <v>23</v>
      </c>
      <c r="H20" s="6">
        <v>19</v>
      </c>
      <c r="I20" s="6">
        <v>9</v>
      </c>
      <c r="J20" s="6">
        <v>9</v>
      </c>
    </row>
    <row r="21" spans="1:10" x14ac:dyDescent="0.25">
      <c r="A21" s="8" t="s">
        <v>31</v>
      </c>
      <c r="B21" s="11" t="s">
        <v>24</v>
      </c>
      <c r="C21" s="6">
        <v>96</v>
      </c>
      <c r="D21" s="6">
        <v>96</v>
      </c>
      <c r="E21" s="6">
        <v>70</v>
      </c>
      <c r="F21" s="6">
        <v>70</v>
      </c>
      <c r="G21" s="6">
        <v>87</v>
      </c>
      <c r="H21" s="6">
        <v>79</v>
      </c>
      <c r="I21" s="6">
        <v>81</v>
      </c>
      <c r="J21" s="6">
        <v>62</v>
      </c>
    </row>
    <row r="22" spans="1:10" x14ac:dyDescent="0.25">
      <c r="A22" s="8" t="s">
        <v>74</v>
      </c>
      <c r="B22" s="11" t="s">
        <v>25</v>
      </c>
      <c r="C22" s="6">
        <v>96</v>
      </c>
      <c r="D22" s="6">
        <v>96</v>
      </c>
      <c r="E22" s="6">
        <v>80</v>
      </c>
      <c r="F22" s="6">
        <v>80</v>
      </c>
      <c r="G22" s="6">
        <v>157</v>
      </c>
      <c r="H22" s="6">
        <v>144</v>
      </c>
      <c r="I22" s="6">
        <v>164</v>
      </c>
      <c r="J22" s="6">
        <v>151</v>
      </c>
    </row>
    <row r="23" spans="1:10" x14ac:dyDescent="0.25">
      <c r="A23" s="8" t="s">
        <v>34</v>
      </c>
      <c r="B23" s="11" t="s">
        <v>27</v>
      </c>
      <c r="C23" s="6">
        <v>43</v>
      </c>
      <c r="D23" s="6">
        <v>43</v>
      </c>
      <c r="E23" s="6">
        <v>66</v>
      </c>
      <c r="F23" s="6">
        <v>66</v>
      </c>
      <c r="G23" s="6">
        <v>90</v>
      </c>
      <c r="H23" s="6">
        <v>87</v>
      </c>
      <c r="I23" s="6">
        <v>104</v>
      </c>
      <c r="J23" s="6">
        <v>101</v>
      </c>
    </row>
    <row r="24" spans="1:10" x14ac:dyDescent="0.25">
      <c r="A24" s="8" t="s">
        <v>36</v>
      </c>
      <c r="B24" s="11" t="s">
        <v>29</v>
      </c>
      <c r="C24" s="6">
        <v>6</v>
      </c>
      <c r="D24" s="6">
        <v>6</v>
      </c>
      <c r="E24" s="6">
        <v>4</v>
      </c>
      <c r="F24" s="6">
        <v>4</v>
      </c>
      <c r="G24" s="6">
        <v>8</v>
      </c>
      <c r="H24" s="6">
        <v>8</v>
      </c>
      <c r="I24" s="6">
        <v>7</v>
      </c>
      <c r="J24" s="6">
        <v>7</v>
      </c>
    </row>
    <row r="25" spans="1:10" ht="30" x14ac:dyDescent="0.25">
      <c r="A25" s="4" t="s">
        <v>38</v>
      </c>
      <c r="B25" s="11" t="s">
        <v>75</v>
      </c>
      <c r="C25" s="6">
        <v>3</v>
      </c>
      <c r="D25" s="6">
        <v>3</v>
      </c>
      <c r="E25" s="6">
        <v>3</v>
      </c>
      <c r="F25" s="6">
        <v>3</v>
      </c>
      <c r="G25" s="6">
        <v>10</v>
      </c>
      <c r="H25" s="6">
        <v>8</v>
      </c>
      <c r="I25" s="6">
        <v>5</v>
      </c>
      <c r="J25" s="6">
        <v>4</v>
      </c>
    </row>
    <row r="26" spans="1:10" x14ac:dyDescent="0.25">
      <c r="A26" s="8" t="s">
        <v>41</v>
      </c>
      <c r="B26" s="11" t="s">
        <v>76</v>
      </c>
      <c r="C26" s="6"/>
      <c r="D26" s="6"/>
      <c r="E26" s="6">
        <v>2</v>
      </c>
      <c r="F26" s="6">
        <v>2</v>
      </c>
      <c r="G26" s="6">
        <v>2</v>
      </c>
      <c r="H26" s="6">
        <v>2</v>
      </c>
      <c r="I26" s="6"/>
      <c r="J26" s="6"/>
    </row>
    <row r="27" spans="1:10" x14ac:dyDescent="0.25">
      <c r="A27" s="8" t="s">
        <v>43</v>
      </c>
      <c r="B27" s="11" t="s">
        <v>32</v>
      </c>
      <c r="C27" s="6">
        <v>2</v>
      </c>
      <c r="D27" s="6">
        <v>2</v>
      </c>
      <c r="E27" s="6">
        <v>1</v>
      </c>
      <c r="F27" s="6">
        <v>1</v>
      </c>
      <c r="G27" s="6">
        <v>2</v>
      </c>
      <c r="H27" s="6">
        <v>2</v>
      </c>
      <c r="I27" s="6">
        <v>3</v>
      </c>
      <c r="J27" s="6">
        <v>2</v>
      </c>
    </row>
    <row r="28" spans="1:10" x14ac:dyDescent="0.25">
      <c r="A28" s="8" t="s">
        <v>45</v>
      </c>
      <c r="B28" s="11" t="s">
        <v>33</v>
      </c>
      <c r="C28" s="6">
        <v>6</v>
      </c>
      <c r="D28" s="6">
        <v>6</v>
      </c>
      <c r="E28" s="6">
        <v>3</v>
      </c>
      <c r="F28" s="6">
        <v>3</v>
      </c>
      <c r="G28" s="6">
        <v>11</v>
      </c>
      <c r="H28" s="6">
        <v>11</v>
      </c>
      <c r="I28" s="6">
        <v>11</v>
      </c>
      <c r="J28" s="6">
        <v>10</v>
      </c>
    </row>
    <row r="29" spans="1:10" x14ac:dyDescent="0.25">
      <c r="A29" s="8" t="s">
        <v>47</v>
      </c>
      <c r="B29" s="11" t="s">
        <v>35</v>
      </c>
      <c r="C29" s="6">
        <v>1</v>
      </c>
      <c r="D29" s="6">
        <v>1</v>
      </c>
      <c r="E29" s="6">
        <v>1</v>
      </c>
      <c r="F29" s="6">
        <v>1</v>
      </c>
      <c r="G29" s="6">
        <v>1</v>
      </c>
      <c r="H29" s="6">
        <v>1</v>
      </c>
      <c r="I29" s="6">
        <v>2</v>
      </c>
      <c r="J29" s="6">
        <v>2</v>
      </c>
    </row>
    <row r="30" spans="1:10" x14ac:dyDescent="0.25">
      <c r="A30" s="8" t="s">
        <v>49</v>
      </c>
      <c r="B30" s="11" t="s">
        <v>37</v>
      </c>
      <c r="C30" s="6">
        <v>1</v>
      </c>
      <c r="D30" s="6">
        <v>1</v>
      </c>
      <c r="E30" s="6"/>
      <c r="F30" s="6"/>
      <c r="G30" s="6">
        <v>1</v>
      </c>
      <c r="H30" s="6">
        <v>1</v>
      </c>
      <c r="I30" s="6">
        <v>2</v>
      </c>
      <c r="J30" s="6">
        <v>1</v>
      </c>
    </row>
    <row r="31" spans="1:10" x14ac:dyDescent="0.25">
      <c r="A31" s="8" t="s">
        <v>51</v>
      </c>
      <c r="B31" s="11" t="s">
        <v>39</v>
      </c>
      <c r="C31" s="6">
        <v>2</v>
      </c>
      <c r="D31" s="6">
        <v>2</v>
      </c>
      <c r="E31" s="6">
        <v>1</v>
      </c>
      <c r="F31" s="6">
        <v>1</v>
      </c>
      <c r="G31" s="6">
        <v>1</v>
      </c>
      <c r="H31" s="6">
        <v>1</v>
      </c>
      <c r="I31" s="6">
        <v>3</v>
      </c>
      <c r="J31" s="6">
        <v>3</v>
      </c>
    </row>
    <row r="32" spans="1:10" x14ac:dyDescent="0.25">
      <c r="A32" s="8" t="s">
        <v>77</v>
      </c>
      <c r="B32" s="11" t="s">
        <v>78</v>
      </c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8" t="s">
        <v>52</v>
      </c>
      <c r="B33" s="11" t="s">
        <v>79</v>
      </c>
      <c r="C33" s="6"/>
      <c r="D33" s="6"/>
      <c r="E33" s="6"/>
      <c r="F33" s="6"/>
      <c r="G33" s="6"/>
      <c r="H33" s="6"/>
      <c r="I33" s="6"/>
      <c r="J33" s="6"/>
    </row>
    <row r="34" spans="1:10" x14ac:dyDescent="0.25">
      <c r="A34" s="8" t="s">
        <v>54</v>
      </c>
      <c r="B34" s="11" t="s">
        <v>80</v>
      </c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35" t="s">
        <v>56</v>
      </c>
      <c r="B35" s="36" t="s">
        <v>106</v>
      </c>
      <c r="C35" s="37"/>
      <c r="D35" s="37"/>
      <c r="E35" s="37"/>
      <c r="F35" s="38"/>
      <c r="G35" s="30"/>
      <c r="H35" s="39"/>
      <c r="I35" s="6">
        <v>1</v>
      </c>
      <c r="J35" s="6">
        <v>1</v>
      </c>
    </row>
    <row r="36" spans="1:10" x14ac:dyDescent="0.25">
      <c r="A36" s="24" t="s">
        <v>81</v>
      </c>
      <c r="B36" s="25"/>
      <c r="C36" s="25"/>
      <c r="D36" s="25"/>
      <c r="E36" s="25"/>
      <c r="F36" s="26"/>
      <c r="G36" s="17"/>
      <c r="H36" s="20"/>
      <c r="I36" s="17"/>
      <c r="J36" s="20"/>
    </row>
    <row r="37" spans="1:10" x14ac:dyDescent="0.25">
      <c r="A37" s="8" t="s">
        <v>56</v>
      </c>
      <c r="B37" s="11" t="s">
        <v>40</v>
      </c>
      <c r="C37" s="6">
        <v>63</v>
      </c>
      <c r="D37" s="6">
        <v>63</v>
      </c>
      <c r="E37" s="6">
        <v>72</v>
      </c>
      <c r="F37" s="6">
        <v>72</v>
      </c>
      <c r="G37" s="6">
        <v>67</v>
      </c>
      <c r="H37" s="6">
        <v>67</v>
      </c>
      <c r="I37" s="6">
        <v>46</v>
      </c>
      <c r="J37" s="6">
        <v>46</v>
      </c>
    </row>
    <row r="38" spans="1:10" x14ac:dyDescent="0.25">
      <c r="A38" s="8" t="s">
        <v>58</v>
      </c>
      <c r="B38" s="11" t="s">
        <v>42</v>
      </c>
      <c r="C38" s="6">
        <v>35</v>
      </c>
      <c r="D38" s="6">
        <v>35</v>
      </c>
      <c r="E38" s="6">
        <v>32</v>
      </c>
      <c r="F38" s="6">
        <v>32</v>
      </c>
      <c r="G38" s="6">
        <v>13</v>
      </c>
      <c r="H38" s="6">
        <v>13</v>
      </c>
      <c r="I38" s="6">
        <v>20</v>
      </c>
      <c r="J38" s="6">
        <v>20</v>
      </c>
    </row>
    <row r="39" spans="1:10" x14ac:dyDescent="0.25">
      <c r="A39" s="24" t="s">
        <v>81</v>
      </c>
      <c r="B39" s="25"/>
      <c r="C39" s="25"/>
      <c r="D39" s="25"/>
      <c r="E39" s="25"/>
      <c r="F39" s="26"/>
      <c r="G39" s="17"/>
      <c r="H39" s="20"/>
      <c r="I39" s="17"/>
      <c r="J39" s="20"/>
    </row>
    <row r="40" spans="1:10" x14ac:dyDescent="0.25">
      <c r="A40" s="8" t="s">
        <v>60</v>
      </c>
      <c r="B40" s="11" t="s">
        <v>44</v>
      </c>
      <c r="C40" s="6">
        <v>625</v>
      </c>
      <c r="D40" s="6">
        <v>625</v>
      </c>
      <c r="E40" s="6">
        <v>606</v>
      </c>
      <c r="F40" s="6">
        <v>606</v>
      </c>
      <c r="G40" s="6">
        <v>624</v>
      </c>
      <c r="H40" s="6">
        <v>593</v>
      </c>
      <c r="I40" s="6">
        <v>305</v>
      </c>
      <c r="J40" s="6">
        <v>287</v>
      </c>
    </row>
    <row r="41" spans="1:10" x14ac:dyDescent="0.25">
      <c r="A41" s="8" t="s">
        <v>62</v>
      </c>
      <c r="B41" s="11" t="s">
        <v>82</v>
      </c>
      <c r="C41" s="6"/>
      <c r="D41" s="6"/>
      <c r="E41" s="6"/>
      <c r="F41" s="6"/>
      <c r="G41" s="6"/>
      <c r="H41" s="6"/>
      <c r="I41" s="6"/>
      <c r="J41" s="6"/>
    </row>
    <row r="42" spans="1:10" x14ac:dyDescent="0.25">
      <c r="A42" s="8" t="s">
        <v>84</v>
      </c>
      <c r="B42" s="11" t="s">
        <v>46</v>
      </c>
      <c r="C42" s="6">
        <v>2</v>
      </c>
      <c r="D42" s="6">
        <v>2</v>
      </c>
      <c r="E42" s="6">
        <v>1</v>
      </c>
      <c r="F42" s="6">
        <v>1</v>
      </c>
      <c r="G42" s="6">
        <v>2</v>
      </c>
      <c r="H42" s="6">
        <v>2</v>
      </c>
      <c r="I42" s="6">
        <v>4</v>
      </c>
      <c r="J42" s="6">
        <v>4</v>
      </c>
    </row>
    <row r="43" spans="1:10" x14ac:dyDescent="0.25">
      <c r="A43" s="24" t="s">
        <v>83</v>
      </c>
      <c r="B43" s="25"/>
      <c r="C43" s="25"/>
      <c r="D43" s="25"/>
      <c r="E43" s="25"/>
      <c r="F43" s="26"/>
      <c r="G43" s="17"/>
      <c r="H43" s="20"/>
      <c r="I43" s="17"/>
      <c r="J43" s="20"/>
    </row>
    <row r="44" spans="1:10" x14ac:dyDescent="0.25">
      <c r="A44" s="8" t="s">
        <v>85</v>
      </c>
      <c r="B44" s="11" t="s">
        <v>48</v>
      </c>
      <c r="C44" s="6">
        <v>1</v>
      </c>
      <c r="D44" s="6">
        <v>1</v>
      </c>
      <c r="E44" s="6"/>
      <c r="F44" s="6"/>
      <c r="G44" s="6">
        <v>1</v>
      </c>
      <c r="H44" s="6">
        <v>1</v>
      </c>
      <c r="I44" s="6"/>
      <c r="J44" s="6"/>
    </row>
    <row r="45" spans="1:10" x14ac:dyDescent="0.25">
      <c r="A45" s="4" t="s">
        <v>86</v>
      </c>
      <c r="B45" s="11" t="s">
        <v>50</v>
      </c>
      <c r="C45" s="6">
        <v>0</v>
      </c>
      <c r="D45" s="6">
        <v>0</v>
      </c>
      <c r="E45" s="6"/>
      <c r="F45" s="6"/>
      <c r="G45" s="6">
        <v>1</v>
      </c>
      <c r="H45" s="6">
        <v>1</v>
      </c>
      <c r="I45" s="6"/>
      <c r="J45" s="6"/>
    </row>
    <row r="46" spans="1:10" ht="30" x14ac:dyDescent="0.25">
      <c r="A46" s="4" t="s">
        <v>87</v>
      </c>
      <c r="B46" s="5" t="s">
        <v>88</v>
      </c>
      <c r="C46" s="6"/>
      <c r="D46" s="6"/>
      <c r="E46" s="6">
        <v>2</v>
      </c>
      <c r="F46" s="6">
        <v>2</v>
      </c>
      <c r="G46" s="6">
        <v>1</v>
      </c>
      <c r="H46" s="6">
        <v>1</v>
      </c>
      <c r="I46" s="6">
        <v>2</v>
      </c>
      <c r="J46" s="6">
        <v>2</v>
      </c>
    </row>
    <row r="47" spans="1:10" x14ac:dyDescent="0.25">
      <c r="A47" s="4" t="s">
        <v>90</v>
      </c>
      <c r="B47" s="11" t="s">
        <v>91</v>
      </c>
      <c r="C47" s="6">
        <v>0</v>
      </c>
      <c r="D47" s="6">
        <v>0</v>
      </c>
      <c r="E47" s="6">
        <v>2</v>
      </c>
      <c r="F47" s="6">
        <v>2</v>
      </c>
      <c r="G47" s="6"/>
      <c r="H47" s="6"/>
      <c r="I47" s="6">
        <v>1</v>
      </c>
      <c r="J47" s="6">
        <v>1</v>
      </c>
    </row>
    <row r="48" spans="1:10" x14ac:dyDescent="0.25">
      <c r="A48" s="24" t="s">
        <v>89</v>
      </c>
      <c r="B48" s="25"/>
      <c r="C48" s="25"/>
      <c r="D48" s="25"/>
      <c r="E48" s="25"/>
      <c r="F48" s="26"/>
      <c r="G48" s="17"/>
      <c r="H48" s="20"/>
      <c r="I48" s="17"/>
      <c r="J48" s="20"/>
    </row>
    <row r="49" spans="1:10" ht="60" x14ac:dyDescent="0.25">
      <c r="A49" s="4" t="s">
        <v>94</v>
      </c>
      <c r="B49" s="5" t="s">
        <v>92</v>
      </c>
      <c r="C49" s="6">
        <v>28</v>
      </c>
      <c r="D49" s="6">
        <v>28</v>
      </c>
      <c r="E49" s="6">
        <v>29</v>
      </c>
      <c r="F49" s="6">
        <v>29</v>
      </c>
      <c r="G49" s="6">
        <v>33</v>
      </c>
      <c r="H49" s="6">
        <v>33</v>
      </c>
      <c r="I49" s="6">
        <v>45</v>
      </c>
      <c r="J49" s="6">
        <v>45</v>
      </c>
    </row>
    <row r="50" spans="1:10" x14ac:dyDescent="0.25">
      <c r="A50" s="24" t="s">
        <v>93</v>
      </c>
      <c r="B50" s="25"/>
      <c r="C50" s="25"/>
      <c r="D50" s="25"/>
      <c r="E50" s="25"/>
      <c r="F50" s="26"/>
      <c r="G50" s="17"/>
      <c r="H50" s="20"/>
      <c r="I50" s="17"/>
      <c r="J50" s="20"/>
    </row>
    <row r="51" spans="1:10" s="7" customFormat="1" x14ac:dyDescent="0.25">
      <c r="A51" s="4" t="s">
        <v>52</v>
      </c>
      <c r="B51" s="11" t="s">
        <v>53</v>
      </c>
      <c r="C51" s="6">
        <v>36</v>
      </c>
      <c r="D51" s="6">
        <v>36</v>
      </c>
      <c r="E51" s="6">
        <v>51</v>
      </c>
      <c r="F51" s="6">
        <v>51</v>
      </c>
      <c r="G51" s="6">
        <v>93</v>
      </c>
      <c r="H51" s="6">
        <v>93</v>
      </c>
      <c r="I51" s="6">
        <v>36</v>
      </c>
      <c r="J51" s="6">
        <v>36</v>
      </c>
    </row>
    <row r="52" spans="1:10" x14ac:dyDescent="0.25">
      <c r="A52" s="24" t="s">
        <v>105</v>
      </c>
      <c r="B52" s="25"/>
      <c r="C52" s="25"/>
      <c r="D52" s="25"/>
      <c r="E52" s="25"/>
      <c r="F52" s="25"/>
      <c r="G52" s="25"/>
      <c r="H52" s="25"/>
      <c r="I52" s="25"/>
      <c r="J52" s="26"/>
    </row>
    <row r="53" spans="1:10" s="7" customFormat="1" x14ac:dyDescent="0.25">
      <c r="A53" s="4" t="s">
        <v>54</v>
      </c>
      <c r="B53" s="11" t="s">
        <v>55</v>
      </c>
      <c r="C53" s="6">
        <v>5</v>
      </c>
      <c r="D53" s="6">
        <v>5</v>
      </c>
      <c r="E53" s="6">
        <v>1</v>
      </c>
      <c r="F53" s="6">
        <v>1</v>
      </c>
      <c r="G53" s="6">
        <v>10</v>
      </c>
      <c r="H53" s="6">
        <v>10</v>
      </c>
      <c r="I53" s="6">
        <v>2</v>
      </c>
      <c r="J53" s="6">
        <v>2</v>
      </c>
    </row>
    <row r="54" spans="1:10" s="7" customFormat="1" x14ac:dyDescent="0.25">
      <c r="A54" s="4" t="s">
        <v>56</v>
      </c>
      <c r="B54" s="11" t="s">
        <v>57</v>
      </c>
      <c r="C54" s="6">
        <v>4</v>
      </c>
      <c r="D54" s="6">
        <v>4</v>
      </c>
      <c r="E54" s="6">
        <v>8</v>
      </c>
      <c r="F54" s="6">
        <v>8</v>
      </c>
      <c r="G54" s="6"/>
      <c r="H54" s="6"/>
      <c r="I54" s="6">
        <v>7</v>
      </c>
      <c r="J54" s="6">
        <v>7</v>
      </c>
    </row>
    <row r="55" spans="1:10" s="7" customFormat="1" x14ac:dyDescent="0.25">
      <c r="A55" s="4" t="s">
        <v>58</v>
      </c>
      <c r="B55" s="11" t="s">
        <v>59</v>
      </c>
      <c r="C55" s="6">
        <v>1</v>
      </c>
      <c r="D55" s="6">
        <v>1</v>
      </c>
      <c r="E55" s="6"/>
      <c r="F55" s="6"/>
      <c r="G55" s="6"/>
      <c r="H55" s="6"/>
      <c r="I55" s="6"/>
      <c r="J55" s="6"/>
    </row>
    <row r="56" spans="1:10" s="7" customFormat="1" x14ac:dyDescent="0.25">
      <c r="A56" s="4" t="s">
        <v>60</v>
      </c>
      <c r="B56" s="11" t="s">
        <v>61</v>
      </c>
      <c r="C56" s="6">
        <v>10</v>
      </c>
      <c r="D56" s="6">
        <v>10</v>
      </c>
      <c r="E56" s="6">
        <v>22</v>
      </c>
      <c r="F56" s="6">
        <v>22</v>
      </c>
      <c r="G56" s="6">
        <v>48</v>
      </c>
      <c r="H56" s="6">
        <v>48</v>
      </c>
      <c r="I56" s="6">
        <v>69</v>
      </c>
      <c r="J56" s="6">
        <v>69</v>
      </c>
    </row>
    <row r="57" spans="1:10" s="7" customFormat="1" x14ac:dyDescent="0.25">
      <c r="A57" s="4" t="s">
        <v>62</v>
      </c>
      <c r="B57" s="11" t="s">
        <v>63</v>
      </c>
      <c r="C57" s="6">
        <v>3</v>
      </c>
      <c r="D57" s="6">
        <v>3</v>
      </c>
      <c r="E57" s="6">
        <v>0</v>
      </c>
      <c r="F57" s="6">
        <v>0</v>
      </c>
      <c r="G57" s="6">
        <v>2</v>
      </c>
      <c r="H57" s="6">
        <v>2</v>
      </c>
      <c r="I57" s="6">
        <v>102</v>
      </c>
      <c r="J57" s="6">
        <v>102</v>
      </c>
    </row>
    <row r="58" spans="1:10" s="15" customFormat="1" ht="14.25" x14ac:dyDescent="0.2">
      <c r="A58" s="12"/>
      <c r="B58" s="13" t="s">
        <v>64</v>
      </c>
      <c r="C58" s="14">
        <v>1144</v>
      </c>
      <c r="D58" s="14">
        <v>1144</v>
      </c>
      <c r="E58" s="14">
        <f t="shared" ref="E58:G58" si="0">SUM(E9:E57)</f>
        <v>1143</v>
      </c>
      <c r="F58" s="14">
        <f>SUM(F53:F57)+F51+F49+SUM(F44:F47)+SUM(F40:F42)+SUM(F37:F38)+SUM(F17:F34)+SUM(F9:F15)</f>
        <v>1143</v>
      </c>
      <c r="G58" s="14">
        <f t="shared" si="0"/>
        <v>1380</v>
      </c>
      <c r="H58" s="14">
        <f>SUM(H53:H57)+H51+H49+SUM(H44:H47)+SUM(H40:H42)+SUM(H37:H38)+SUM(H17:H34)+SUM(H9:H15)</f>
        <v>1307</v>
      </c>
      <c r="I58" s="14">
        <f t="shared" ref="I58:J58" si="1">SUM(I9:I57)</f>
        <v>1109</v>
      </c>
      <c r="J58" s="14">
        <f>SUM(J53:J57)+J51+J49+SUM(J44:J47)+SUM(J40:J42)+SUM(J37:J38)+SUM(J17:J34)+SUM(J9:J15)</f>
        <v>1047</v>
      </c>
    </row>
    <row r="61" spans="1:10" x14ac:dyDescent="0.25">
      <c r="A61" s="1" t="s">
        <v>95</v>
      </c>
    </row>
  </sheetData>
  <mergeCells count="17">
    <mergeCell ref="I4:J4"/>
    <mergeCell ref="A7:J7"/>
    <mergeCell ref="A52:J52"/>
    <mergeCell ref="A1:J1"/>
    <mergeCell ref="A2:J2"/>
    <mergeCell ref="A50:F50"/>
    <mergeCell ref="A8:F8"/>
    <mergeCell ref="A16:F16"/>
    <mergeCell ref="A36:F36"/>
    <mergeCell ref="A39:F39"/>
    <mergeCell ref="A43:F43"/>
    <mergeCell ref="A48:F48"/>
    <mergeCell ref="G4:H4"/>
    <mergeCell ref="A4:A5"/>
    <mergeCell ref="B4:B5"/>
    <mergeCell ref="C4:D4"/>
    <mergeCell ref="E4:F4"/>
  </mergeCells>
  <pageMargins left="0.70866141732283472" right="0.51181102362204722" top="0.74803149606299213" bottom="0.74803149606299213" header="0.31496062992125984" footer="0.31496062992125984"/>
  <pageSetup paperSize="20000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One Pro K7-24</dc:creator>
  <cp:lastModifiedBy>MyPC One Pro K7-24</cp:lastModifiedBy>
  <cp:lastPrinted>2025-10-07T03:40:41Z</cp:lastPrinted>
  <dcterms:created xsi:type="dcterms:W3CDTF">2025-07-14T01:56:55Z</dcterms:created>
  <dcterms:modified xsi:type="dcterms:W3CDTF">2026-01-20T01:42:18Z</dcterms:modified>
</cp:coreProperties>
</file>