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2015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A34" i="1"/>
  <c r="B33" i="1"/>
  <c r="B32" i="1"/>
  <c r="B31" i="1"/>
  <c r="B30" i="1"/>
  <c r="C29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D29" i="1" l="1"/>
  <c r="E29" i="1" s="1"/>
</calcChain>
</file>

<file path=xl/sharedStrings.xml><?xml version="1.0" encoding="utf-8"?>
<sst xmlns="http://schemas.openxmlformats.org/spreadsheetml/2006/main" count="30" uniqueCount="30">
  <si>
    <t>JUMLAH</t>
  </si>
  <si>
    <t>RATA-RATA</t>
  </si>
  <si>
    <t>NO</t>
  </si>
  <si>
    <t>DESA/KELURAHAN</t>
  </si>
  <si>
    <t>RUMAH</t>
  </si>
  <si>
    <t>PENDUDUK</t>
  </si>
  <si>
    <t>ANGGOTA</t>
  </si>
  <si>
    <t>TANGGA</t>
  </si>
  <si>
    <t>Rm. TANGGA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</si>
  <si>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</si>
  <si>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</si>
  <si>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</si>
  <si>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</si>
  <si>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</si>
  <si>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</si>
  <si>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</si>
  <si>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</si>
  <si>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</si>
  <si>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</si>
  <si>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</si>
  <si>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</si>
  <si>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</si>
  <si>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</si>
  <si>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</si>
  <si>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</si>
  <si>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</si>
  <si>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</si>
  <si>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</si>
  <si>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</si>
  <si>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r>
      <rPr>
        <b/>
        <sz val="11"/>
        <color theme="1"/>
        <rFont val="Calibri"/>
        <family val="2"/>
        <scheme val="minor"/>
      </rPr>
      <t>DATA PROYEKSI RATA-RATA JUMLAH ANGGOTA RUMAH TANGGA DIRINCI PER DESA DI KECAMATAN DEMAK TAHUN 2015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</si>
</sst>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5" formatCode="_(* #,##0.00_);_(* \(#,##0.00\);_(* \-??_);_(@_)"/>
    <numFmt numFmtId="166" formatCode="_(* #,##0_);_(* \(#,##0\);_(* \-??_);_(@_)"/>
    <numFmt numFmtId="167" formatCode="#\ ##0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1" fontId="2" fillId="0" borderId="0" xfId="2" applyFont="1" applyFill="1" applyBorder="1" applyAlignment="1" applyProtection="1">
      <alignment horizontal="center"/>
    </xf>
    <xf numFmtId="0" fontId="3" fillId="0" borderId="0" xfId="0" applyFont="1"/>
    <xf numFmtId="166" fontId="2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0" fontId="2" fillId="0" borderId="4" xfId="0" applyFont="1" applyBorder="1" applyAlignment="1">
      <alignment horizontal="center"/>
    </xf>
    <xf numFmtId="167" fontId="2" fillId="0" borderId="4" xfId="1" applyNumberFormat="1" applyFont="1" applyFill="1" applyBorder="1" applyAlignment="1" applyProtection="1"/>
    <xf numFmtId="165" fontId="2" fillId="0" borderId="4" xfId="1" applyNumberFormat="1" applyFont="1" applyFill="1" applyBorder="1" applyAlignment="1" applyProtection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167" fontId="2" fillId="0" borderId="1" xfId="0" applyNumberFormat="1" applyFont="1" applyBorder="1" applyAlignment="1"/>
    <xf numFmtId="165" fontId="2" fillId="0" borderId="0" xfId="1" applyNumberFormat="1" applyFont="1" applyFill="1" applyBorder="1" applyAlignment="1" applyProtection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167" fontId="2" fillId="0" borderId="0" xfId="1" applyNumberFormat="1" applyFont="1" applyFill="1" applyBorder="1" applyAlignment="1" applyProtection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indent="1"/>
    </xf>
    <xf numFmtId="167" fontId="2" fillId="0" borderId="6" xfId="1" applyNumberFormat="1" applyFont="1" applyFill="1" applyBorder="1" applyAlignment="1" applyProtection="1"/>
    <xf numFmtId="165" fontId="2" fillId="0" borderId="6" xfId="1" applyNumberFormat="1" applyFont="1" applyFill="1" applyBorder="1" applyAlignment="1" applyProtection="1"/>
    <xf numFmtId="0" fontId="4" fillId="0" borderId="0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070.KCA%20DEMAK%202016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  <sheetName val="ESRI_MAPINFO_SHEET"/>
    </sheetNames>
    <sheetDataSet>
      <sheetData sheetId="0"/>
      <sheetData sheetId="1"/>
      <sheetData sheetId="2">
        <row r="31">
          <cell r="H31" t="str">
            <v>Tahun             2014</v>
          </cell>
        </row>
        <row r="32">
          <cell r="H32">
            <v>2013</v>
          </cell>
        </row>
        <row r="33">
          <cell r="H33">
            <v>2012</v>
          </cell>
        </row>
        <row r="34">
          <cell r="H34">
            <v>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2"/>
    </sheetView>
  </sheetViews>
  <sheetFormatPr defaultRowHeight="15"/>
  <cols>
    <col min="2" max="2" width="14.42578125" customWidth="1"/>
    <col min="3" max="3" width="15.5703125" customWidth="1"/>
    <col min="4" max="4" width="13" customWidth="1"/>
    <col min="5" max="5" width="14.28515625" customWidth="1"/>
  </cols>
  <sheetData>
    <row r="1" spans="1:5" ht="30" customHeight="1">
      <c r="A1" s="30" t="s">
        <v>29</v>
      </c>
      <c r="B1" s="29"/>
      <c r="C1" s="29"/>
      <c r="D1" s="29"/>
      <c r="E1" s="29"/>
    </row>
    <row r="2" spans="1:5">
      <c r="A2" s="29"/>
      <c r="B2" s="29"/>
      <c r="C2" s="29"/>
      <c r="D2" s="29"/>
      <c r="E2" s="29"/>
    </row>
    <row r="3" spans="1:5" ht="15.75" thickBot="1"/>
    <row r="4" spans="1:5">
      <c r="A4" s="1"/>
      <c r="B4" s="1"/>
      <c r="C4" s="2" t="s">
        <v>0</v>
      </c>
      <c r="D4" s="2"/>
      <c r="E4" s="3" t="s">
        <v>1</v>
      </c>
    </row>
    <row r="5" spans="1:5">
      <c r="A5" s="4" t="s">
        <v>2</v>
      </c>
      <c r="B5" s="5" t="s">
        <v>3</v>
      </c>
      <c r="C5" s="6" t="s">
        <v>4</v>
      </c>
      <c r="D5" s="6" t="s">
        <v>5</v>
      </c>
      <c r="E5" s="7" t="s">
        <v>6</v>
      </c>
    </row>
    <row r="6" spans="1:5">
      <c r="A6" s="6"/>
      <c r="B6" s="6"/>
      <c r="C6" s="6" t="s">
        <v>7</v>
      </c>
      <c r="D6" s="6"/>
      <c r="E6" s="6" t="s">
        <v>8</v>
      </c>
    </row>
    <row r="7" spans="1:5">
      <c r="A7" s="8">
        <v>1</v>
      </c>
      <c r="B7" s="8"/>
      <c r="C7" s="9">
        <v>2</v>
      </c>
      <c r="D7" s="9">
        <v>3</v>
      </c>
      <c r="E7" s="9">
        <v>4</v>
      </c>
    </row>
    <row r="8" spans="1:5">
      <c r="A8" s="4"/>
      <c r="B8" s="4"/>
      <c r="C8" s="10"/>
      <c r="D8" s="4"/>
      <c r="E8" s="4"/>
    </row>
    <row r="9" spans="1:5">
      <c r="A9" s="6">
        <v>1</v>
      </c>
      <c r="B9" s="11" t="s">
        <v>9</v>
      </c>
      <c r="C9" s="12">
        <v>1182</v>
      </c>
      <c r="D9" s="12">
        <v>6173</v>
      </c>
      <c r="E9" s="13">
        <f>+D9/C9</f>
        <v>5.2225042301184432</v>
      </c>
    </row>
    <row r="10" spans="1:5">
      <c r="A10" s="6">
        <v>2</v>
      </c>
      <c r="B10" s="11" t="s">
        <v>10</v>
      </c>
      <c r="C10" s="12">
        <v>913</v>
      </c>
      <c r="D10" s="12">
        <v>3118</v>
      </c>
      <c r="E10" s="13">
        <f t="shared" ref="E10:E29" si="0">+D10/C10</f>
        <v>3.4151150054764514</v>
      </c>
    </row>
    <row r="11" spans="1:5">
      <c r="A11" s="6">
        <v>3</v>
      </c>
      <c r="B11" s="11" t="s">
        <v>11</v>
      </c>
      <c r="C11" s="12">
        <v>1726</v>
      </c>
      <c r="D11" s="12">
        <v>6565</v>
      </c>
      <c r="E11" s="13">
        <f t="shared" si="0"/>
        <v>3.8035921205098493</v>
      </c>
    </row>
    <row r="12" spans="1:5">
      <c r="A12" s="6">
        <v>4</v>
      </c>
      <c r="B12" s="11" t="s">
        <v>12</v>
      </c>
      <c r="C12" s="12">
        <v>1847</v>
      </c>
      <c r="D12" s="12">
        <v>7872</v>
      </c>
      <c r="E12" s="13">
        <f t="shared" si="0"/>
        <v>4.2620465619924204</v>
      </c>
    </row>
    <row r="13" spans="1:5">
      <c r="A13" s="6">
        <v>5</v>
      </c>
      <c r="B13" s="11" t="s">
        <v>13</v>
      </c>
      <c r="C13" s="12">
        <v>1006</v>
      </c>
      <c r="D13" s="12">
        <v>3908</v>
      </c>
      <c r="E13" s="13">
        <f t="shared" si="0"/>
        <v>3.8846918489065607</v>
      </c>
    </row>
    <row r="14" spans="1:5">
      <c r="A14" s="6">
        <v>6</v>
      </c>
      <c r="B14" s="11" t="s">
        <v>14</v>
      </c>
      <c r="C14" s="12">
        <v>894</v>
      </c>
      <c r="D14" s="12">
        <v>3339</v>
      </c>
      <c r="E14" s="13">
        <f t="shared" si="0"/>
        <v>3.7348993288590604</v>
      </c>
    </row>
    <row r="15" spans="1:5">
      <c r="A15" s="6">
        <v>7</v>
      </c>
      <c r="B15" s="11" t="s">
        <v>15</v>
      </c>
      <c r="C15" s="12">
        <v>592</v>
      </c>
      <c r="D15" s="12">
        <v>1519</v>
      </c>
      <c r="E15" s="13">
        <f t="shared" si="0"/>
        <v>2.5658783783783785</v>
      </c>
    </row>
    <row r="16" spans="1:5">
      <c r="A16" s="6">
        <v>8</v>
      </c>
      <c r="B16" s="11" t="s">
        <v>16</v>
      </c>
      <c r="C16" s="12">
        <v>1260</v>
      </c>
      <c r="D16" s="12">
        <v>4741</v>
      </c>
      <c r="E16" s="13">
        <f t="shared" si="0"/>
        <v>3.7626984126984127</v>
      </c>
    </row>
    <row r="17" spans="1:5">
      <c r="A17" s="6">
        <v>9</v>
      </c>
      <c r="B17" s="11" t="s">
        <v>17</v>
      </c>
      <c r="C17" s="12">
        <v>4476</v>
      </c>
      <c r="D17" s="12">
        <v>9664</v>
      </c>
      <c r="E17" s="13">
        <f t="shared" si="0"/>
        <v>2.1590705987488827</v>
      </c>
    </row>
    <row r="18" spans="1:5">
      <c r="A18" s="6">
        <v>10</v>
      </c>
      <c r="B18" s="11" t="s">
        <v>18</v>
      </c>
      <c r="C18" s="12">
        <v>893</v>
      </c>
      <c r="D18" s="12">
        <v>3308</v>
      </c>
      <c r="E18" s="13">
        <f t="shared" si="0"/>
        <v>3.704367301231803</v>
      </c>
    </row>
    <row r="19" spans="1:5">
      <c r="A19" s="6">
        <v>11</v>
      </c>
      <c r="B19" s="11" t="s">
        <v>19</v>
      </c>
      <c r="C19" s="12">
        <v>1153</v>
      </c>
      <c r="D19" s="12">
        <v>3753</v>
      </c>
      <c r="E19" s="13">
        <f t="shared" si="0"/>
        <v>3.2549869904596704</v>
      </c>
    </row>
    <row r="20" spans="1:5">
      <c r="A20" s="6">
        <v>12</v>
      </c>
      <c r="B20" s="11" t="s">
        <v>20</v>
      </c>
      <c r="C20" s="12">
        <v>1864</v>
      </c>
      <c r="D20" s="12">
        <v>6117</v>
      </c>
      <c r="E20" s="13">
        <f t="shared" si="0"/>
        <v>3.2816523605150216</v>
      </c>
    </row>
    <row r="21" spans="1:5">
      <c r="A21" s="6">
        <v>13</v>
      </c>
      <c r="B21" s="11" t="s">
        <v>21</v>
      </c>
      <c r="C21" s="12">
        <v>1803</v>
      </c>
      <c r="D21" s="12">
        <v>7326</v>
      </c>
      <c r="E21" s="13">
        <f t="shared" si="0"/>
        <v>4.0632279534109816</v>
      </c>
    </row>
    <row r="22" spans="1:5">
      <c r="A22" s="6">
        <v>14</v>
      </c>
      <c r="B22" s="11" t="s">
        <v>22</v>
      </c>
      <c r="C22" s="12">
        <v>1037</v>
      </c>
      <c r="D22" s="12">
        <v>3174</v>
      </c>
      <c r="E22" s="13">
        <f t="shared" si="0"/>
        <v>3.060752169720347</v>
      </c>
    </row>
    <row r="23" spans="1:5">
      <c r="A23" s="6">
        <v>15</v>
      </c>
      <c r="B23" s="11" t="s">
        <v>23</v>
      </c>
      <c r="C23" s="12">
        <v>2289</v>
      </c>
      <c r="D23" s="12">
        <v>5900</v>
      </c>
      <c r="E23" s="13">
        <f t="shared" si="0"/>
        <v>2.5775447793796418</v>
      </c>
    </row>
    <row r="24" spans="1:5">
      <c r="A24" s="6">
        <v>16</v>
      </c>
      <c r="B24" s="11" t="s">
        <v>24</v>
      </c>
      <c r="C24" s="12">
        <v>1693</v>
      </c>
      <c r="D24" s="12">
        <v>3529</v>
      </c>
      <c r="E24" s="13">
        <f t="shared" si="0"/>
        <v>2.0844654459539278</v>
      </c>
    </row>
    <row r="25" spans="1:5">
      <c r="A25" s="6">
        <v>17</v>
      </c>
      <c r="B25" s="11" t="s">
        <v>25</v>
      </c>
      <c r="C25" s="12">
        <v>1367</v>
      </c>
      <c r="D25" s="12">
        <v>4346</v>
      </c>
      <c r="E25" s="13">
        <f t="shared" si="0"/>
        <v>3.1792245793708851</v>
      </c>
    </row>
    <row r="26" spans="1:5">
      <c r="A26" s="6">
        <v>18</v>
      </c>
      <c r="B26" s="11" t="s">
        <v>26</v>
      </c>
      <c r="C26" s="12">
        <v>1089</v>
      </c>
      <c r="D26" s="12">
        <v>2744</v>
      </c>
      <c r="E26" s="13">
        <f t="shared" si="0"/>
        <v>2.519742883379247</v>
      </c>
    </row>
    <row r="27" spans="1:5">
      <c r="A27" s="6">
        <v>19</v>
      </c>
      <c r="B27" s="11" t="s">
        <v>27</v>
      </c>
      <c r="C27" s="12">
        <v>1361</v>
      </c>
      <c r="D27" s="12">
        <v>3735</v>
      </c>
      <c r="E27" s="13">
        <f t="shared" si="0"/>
        <v>2.7443056576047025</v>
      </c>
    </row>
    <row r="28" spans="1:5" ht="15.75" thickBot="1">
      <c r="A28" s="6"/>
      <c r="B28" s="4"/>
      <c r="C28" s="12"/>
      <c r="D28" s="12"/>
      <c r="E28" s="13"/>
    </row>
    <row r="29" spans="1:5" ht="15.75" thickBot="1">
      <c r="A29" s="14"/>
      <c r="B29" s="14" t="s">
        <v>28</v>
      </c>
      <c r="C29" s="15">
        <f>SUM(C9:C28)</f>
        <v>28445</v>
      </c>
      <c r="D29" s="15">
        <f>SUM(D9:D28)</f>
        <v>90831</v>
      </c>
      <c r="E29" s="16">
        <f t="shared" si="0"/>
        <v>3.1932149762699948</v>
      </c>
    </row>
    <row r="30" spans="1:5">
      <c r="A30" s="17"/>
      <c r="B30" s="18" t="str">
        <f>+'[1]Bab 1'!$H$31</f>
        <v>Tahun             2014</v>
      </c>
      <c r="C30" s="19">
        <v>28368</v>
      </c>
      <c r="D30" s="19">
        <v>100394</v>
      </c>
      <c r="E30" s="20">
        <v>3.6682987430575853</v>
      </c>
    </row>
    <row r="31" spans="1:5">
      <c r="A31" s="21"/>
      <c r="B31" s="22">
        <f>+'[1]Bab 1'!$H$32</f>
        <v>2013</v>
      </c>
      <c r="C31" s="23">
        <v>28335</v>
      </c>
      <c r="D31" s="23">
        <v>99917</v>
      </c>
      <c r="E31" s="20">
        <v>3.53</v>
      </c>
    </row>
    <row r="32" spans="1:5">
      <c r="A32" s="21"/>
      <c r="B32" s="22">
        <f>+'[1]Bab 1'!$H$33</f>
        <v>2012</v>
      </c>
      <c r="C32" s="23">
        <v>27955</v>
      </c>
      <c r="D32" s="23">
        <v>99412</v>
      </c>
      <c r="E32" s="20">
        <v>3.83</v>
      </c>
    </row>
    <row r="33" spans="1:5" ht="15.75" thickBot="1">
      <c r="A33" s="24"/>
      <c r="B33" s="25">
        <f>+'[1]Bab 1'!$H$34</f>
        <v>2011</v>
      </c>
      <c r="C33" s="26">
        <v>27670</v>
      </c>
      <c r="D33" s="26">
        <v>98874</v>
      </c>
      <c r="E33" s="27">
        <v>3.83</v>
      </c>
    </row>
    <row r="34" spans="1:5">
      <c r="A34" s="28">
        <f>+$A$35</f>
        <v>0</v>
      </c>
      <c r="B34" s="28"/>
      <c r="C34" s="4"/>
      <c r="D34" s="4"/>
      <c r="E34" s="4"/>
    </row>
  </sheetData>
  <mergeCells count="3">
    <mergeCell ref="C4:D4"/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2019-10-01T02:22:34Z</dcterms:created>
  <dcterms:modified xsi:type="dcterms:W3CDTF">2019-10-01T02:30:34Z</dcterms:modified>
</cp:coreProperties>
</file>