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4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F9" i="1"/>
  <c r="D9" i="1"/>
  <c r="C9" i="1"/>
  <c r="I8" i="1"/>
  <c r="H8" i="1"/>
  <c r="E8" i="1"/>
  <c r="H7" i="1"/>
  <c r="I7" i="1" s="1"/>
  <c r="E7" i="1"/>
  <c r="H6" i="1"/>
  <c r="I6" i="1" s="1"/>
  <c r="E6" i="1"/>
  <c r="H5" i="1"/>
  <c r="I5" i="1" s="1"/>
  <c r="E5" i="1"/>
  <c r="E9" i="1" s="1"/>
  <c r="H9" i="1" l="1"/>
  <c r="I9" i="1" s="1"/>
</calcChain>
</file>

<file path=xl/sharedStrings.xml><?xml version="1.0" encoding="utf-8"?>
<sst xmlns="http://schemas.openxmlformats.org/spreadsheetml/2006/main" count="17" uniqueCount="17">
  <si>
    <t>Persentase guru dan tenaga kependidikan berkualifikasi minimal S1</t>
  </si>
  <si>
    <t>Tahun 2025</t>
  </si>
  <si>
    <t>No</t>
  </si>
  <si>
    <t>Jenjang</t>
  </si>
  <si>
    <t>JUMLAH GURU</t>
  </si>
  <si>
    <t>JUMLAH TENAGA KEPENDIDIKAN</t>
  </si>
  <si>
    <t>TOTAL GURU+TENAGA KEPENDIDIKAN</t>
  </si>
  <si>
    <t>JUMLAH GURU (S1)</t>
  </si>
  <si>
    <t>JUMLAH TENAGA KEPENDIDIKAN (S1)</t>
  </si>
  <si>
    <t>TOTAL GURU+TENAGA KEPENDIDIKAN (S1)</t>
  </si>
  <si>
    <t>PERSENTASE</t>
  </si>
  <si>
    <t>PAUD/sederajat</t>
  </si>
  <si>
    <t>TK/sederajat</t>
  </si>
  <si>
    <t>SD/sederajat</t>
  </si>
  <si>
    <t>SMP/ sederajat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</si>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</sst>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115" zoomScaleNormal="115" workbookViewId="0">
      <selection activeCell="C23" sqref="C23"/>
    </sheetView>
  </sheetViews>
  <sheetFormatPr defaultRowHeight="14.25" x14ac:dyDescent="0.2"/>
  <cols>
    <col min="1" max="1" width="4.7109375" style="1" customWidth="1"/>
    <col min="2" max="2" width="36.42578125" style="1" customWidth="1"/>
    <col min="3" max="5" width="17.7109375" style="1" customWidth="1"/>
    <col min="6" max="7" width="17.7109375" style="2" customWidth="1"/>
    <col min="8" max="8" width="17.7109375" style="1" customWidth="1"/>
    <col min="9" max="9" width="15.5703125" style="1" bestFit="1" customWidth="1"/>
    <col min="10" max="16384" width="9.140625" style="1"/>
  </cols>
  <sheetData>
    <row r="1" spans="1:9" x14ac:dyDescent="0.2">
      <c r="A1" s="1" t="s">
        <v>0</v>
      </c>
    </row>
    <row r="2" spans="1:9" x14ac:dyDescent="0.2">
      <c r="A2" s="1" t="s">
        <v>1</v>
      </c>
    </row>
    <row r="4" spans="1:9" ht="60" x14ac:dyDescent="0.25">
      <c r="A4" s="3" t="s">
        <v>2</v>
      </c>
      <c r="B4" s="4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  <c r="H4" s="6" t="s">
        <v>9</v>
      </c>
      <c r="I4" s="5" t="s">
        <v>10</v>
      </c>
    </row>
    <row r="5" spans="1:9" x14ac:dyDescent="0.2">
      <c r="A5" s="7">
        <v>1</v>
      </c>
      <c r="B5" s="8" t="s">
        <v>11</v>
      </c>
      <c r="C5" s="9">
        <v>801</v>
      </c>
      <c r="D5" s="9">
        <v>55</v>
      </c>
      <c r="E5" s="10">
        <f>SUM(C5:D5)</f>
        <v>856</v>
      </c>
      <c r="F5" s="9">
        <v>475</v>
      </c>
      <c r="G5" s="9">
        <v>8</v>
      </c>
      <c r="H5" s="10">
        <f>SUM(F5:G5)</f>
        <v>483</v>
      </c>
      <c r="I5" s="11">
        <f>H5/E5*100</f>
        <v>56.425233644859816</v>
      </c>
    </row>
    <row r="6" spans="1:9" x14ac:dyDescent="0.2">
      <c r="A6" s="7">
        <v>2</v>
      </c>
      <c r="B6" s="8" t="s">
        <v>12</v>
      </c>
      <c r="C6" s="9">
        <v>1478</v>
      </c>
      <c r="D6" s="9">
        <v>42</v>
      </c>
      <c r="E6" s="10">
        <f t="shared" ref="E6:E8" si="0">SUM(C6:D6)</f>
        <v>1520</v>
      </c>
      <c r="F6" s="9">
        <v>1317</v>
      </c>
      <c r="G6" s="9">
        <v>13</v>
      </c>
      <c r="H6" s="10">
        <f t="shared" ref="H6:H8" si="1">SUM(F6:G6)</f>
        <v>1330</v>
      </c>
      <c r="I6" s="11">
        <f t="shared" ref="I6:I9" si="2">H6/E6*100</f>
        <v>87.5</v>
      </c>
    </row>
    <row r="7" spans="1:9" x14ac:dyDescent="0.2">
      <c r="A7" s="7">
        <v>3</v>
      </c>
      <c r="B7" s="8" t="s">
        <v>13</v>
      </c>
      <c r="C7" s="9">
        <v>4521</v>
      </c>
      <c r="D7" s="9">
        <v>374</v>
      </c>
      <c r="E7" s="10">
        <f t="shared" si="0"/>
        <v>4895</v>
      </c>
      <c r="F7" s="9">
        <v>4460</v>
      </c>
      <c r="G7" s="9">
        <v>58</v>
      </c>
      <c r="H7" s="10">
        <f t="shared" si="1"/>
        <v>4518</v>
      </c>
      <c r="I7" s="11">
        <f t="shared" si="2"/>
        <v>92.298263534218592</v>
      </c>
    </row>
    <row r="8" spans="1:9" x14ac:dyDescent="0.2">
      <c r="A8" s="7">
        <v>4</v>
      </c>
      <c r="B8" s="8" t="s">
        <v>14</v>
      </c>
      <c r="C8" s="9">
        <v>1469</v>
      </c>
      <c r="D8" s="9">
        <v>243</v>
      </c>
      <c r="E8" s="10">
        <f t="shared" si="0"/>
        <v>1712</v>
      </c>
      <c r="F8" s="9">
        <v>1417</v>
      </c>
      <c r="G8" s="9">
        <v>44</v>
      </c>
      <c r="H8" s="10">
        <f t="shared" si="1"/>
        <v>1461</v>
      </c>
      <c r="I8" s="11">
        <f t="shared" si="2"/>
        <v>85.338785046728972</v>
      </c>
    </row>
    <row r="9" spans="1:9" ht="15" x14ac:dyDescent="0.25">
      <c r="A9" s="3"/>
      <c r="B9" s="4" t="s">
        <v>15</v>
      </c>
      <c r="C9" s="12">
        <f t="shared" ref="C9:E9" si="3">SUM(C5:C8)</f>
        <v>8269</v>
      </c>
      <c r="D9" s="12">
        <f t="shared" si="3"/>
        <v>714</v>
      </c>
      <c r="E9" s="13">
        <f t="shared" si="3"/>
        <v>8983</v>
      </c>
      <c r="F9" s="12">
        <f>SUM(F5:F8)</f>
        <v>7669</v>
      </c>
      <c r="G9" s="12">
        <f>SUM(G5:G8)</f>
        <v>123</v>
      </c>
      <c r="H9" s="13">
        <f>SUM(H5:H8)</f>
        <v>7792</v>
      </c>
      <c r="I9" s="14">
        <f t="shared" si="2"/>
        <v>86.741623065790947</v>
      </c>
    </row>
    <row r="11" spans="1:9" x14ac:dyDescent="0.2">
      <c r="A11" s="1" t="s">
        <v>16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2026-01-28T06:57:43Z</dcterms:created>
  <dcterms:modified xsi:type="dcterms:W3CDTF">2026-01-28T06:58:03Z</dcterms:modified>
</cp:coreProperties>
</file>