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PBD\2025\DATA SEKTORAL 2025\SEMESTER 2\"/>
    </mc:Choice>
  </mc:AlternateContent>
  <xr:revisionPtr revIDLastSave="0" documentId="8_{DD03F49A-699A-4A94-A7E0-ABE453F5A82C}" xr6:coauthVersionLast="47" xr6:coauthVersionMax="47" xr10:uidLastSave="{00000000-0000-0000-0000-000000000000}"/>
  <bookViews>
    <workbookView xWindow="-120" yWindow="-120" windowWidth="29040" windowHeight="15840" xr2:uid="{5AC48BD8-C7A6-4871-8595-E6A8836D8834}"/>
  </bookViews>
  <sheets>
    <sheet name="semester 2 (2)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F19" i="1"/>
  <c r="E19" i="1"/>
  <c r="D19" i="1"/>
  <c r="C19" i="1"/>
  <c r="J18" i="1"/>
  <c r="I18" i="1"/>
  <c r="H18" i="1"/>
  <c r="G18" i="1"/>
  <c r="F18" i="1"/>
  <c r="E18" i="1"/>
  <c r="D18" i="1"/>
  <c r="C18" i="1"/>
  <c r="J17" i="1"/>
  <c r="I17" i="1"/>
  <c r="H17" i="1"/>
  <c r="G17" i="1"/>
  <c r="F17" i="1"/>
  <c r="E17" i="1"/>
  <c r="D17" i="1"/>
  <c r="C17" i="1"/>
  <c r="J16" i="1"/>
  <c r="I16" i="1"/>
  <c r="H16" i="1"/>
  <c r="G16" i="1"/>
  <c r="F16" i="1"/>
  <c r="E16" i="1"/>
  <c r="D16" i="1"/>
  <c r="C16" i="1"/>
  <c r="J15" i="1"/>
  <c r="I15" i="1"/>
  <c r="H15" i="1"/>
  <c r="G15" i="1"/>
  <c r="F15" i="1"/>
  <c r="E15" i="1"/>
  <c r="D15" i="1"/>
  <c r="C15" i="1"/>
  <c r="J14" i="1"/>
  <c r="I14" i="1"/>
  <c r="H14" i="1"/>
  <c r="G14" i="1"/>
  <c r="F14" i="1"/>
  <c r="E14" i="1"/>
  <c r="D14" i="1"/>
  <c r="C14" i="1"/>
  <c r="J13" i="1"/>
  <c r="I13" i="1"/>
  <c r="H13" i="1"/>
  <c r="G13" i="1"/>
  <c r="F13" i="1"/>
  <c r="E13" i="1"/>
  <c r="D13" i="1"/>
  <c r="C13" i="1"/>
  <c r="J12" i="1"/>
  <c r="I12" i="1"/>
  <c r="H12" i="1"/>
  <c r="G12" i="1"/>
  <c r="F12" i="1"/>
  <c r="E12" i="1"/>
  <c r="D12" i="1"/>
  <c r="C12" i="1"/>
  <c r="J11" i="1"/>
  <c r="I11" i="1"/>
  <c r="H11" i="1"/>
  <c r="G11" i="1"/>
  <c r="F11" i="1"/>
  <c r="E11" i="1"/>
  <c r="D11" i="1"/>
  <c r="C11" i="1"/>
  <c r="J10" i="1"/>
  <c r="I10" i="1"/>
  <c r="H10" i="1"/>
  <c r="G10" i="1"/>
  <c r="F10" i="1"/>
  <c r="E10" i="1"/>
  <c r="D10" i="1"/>
  <c r="C10" i="1"/>
  <c r="J9" i="1"/>
  <c r="I9" i="1"/>
  <c r="H9" i="1"/>
  <c r="G9" i="1"/>
  <c r="F9" i="1"/>
  <c r="E9" i="1"/>
  <c r="D9" i="1"/>
  <c r="C9" i="1"/>
  <c r="J8" i="1"/>
  <c r="I8" i="1"/>
  <c r="H8" i="1"/>
  <c r="G8" i="1"/>
  <c r="F8" i="1"/>
  <c r="E8" i="1"/>
  <c r="D8" i="1"/>
  <c r="C8" i="1"/>
  <c r="J7" i="1"/>
  <c r="I7" i="1"/>
  <c r="H7" i="1"/>
  <c r="G7" i="1"/>
  <c r="F7" i="1"/>
  <c r="E7" i="1"/>
  <c r="D7" i="1"/>
  <c r="C7" i="1"/>
  <c r="J6" i="1"/>
  <c r="J20" i="1" s="1"/>
  <c r="I6" i="1"/>
  <c r="I20" i="1" s="1"/>
  <c r="H6" i="1"/>
  <c r="H20" i="1" s="1"/>
  <c r="G6" i="1"/>
  <c r="G20" i="1" s="1"/>
  <c r="F6" i="1"/>
  <c r="F20" i="1" s="1"/>
  <c r="E6" i="1"/>
  <c r="E20" i="1" s="1"/>
  <c r="D6" i="1"/>
  <c r="D20" i="1" s="1"/>
  <c r="C6" i="1"/>
  <c r="C20" i="1" s="1"/>
  <c r="C29" i="1" l="1"/>
  <c r="F21" i="1"/>
  <c r="K20" i="1"/>
</calcChain>
</file>

<file path=xl/sharedStrings.xml><?xml version="1.0" encoding="utf-8"?>
<sst xmlns="http://schemas.openxmlformats.org/spreadsheetml/2006/main" count="29" uniqueCount="29">
  <si>
    <t>JUMLAH KEJADIAN BENCANA ALAM MENURUT KECAMATAN</t>
  </si>
  <si>
    <t>SEMESTER II (JULI-DESEMBER) 2025</t>
  </si>
  <si>
    <t>NO</t>
  </si>
  <si>
    <t>KECAMATAN</t>
  </si>
  <si>
    <t xml:space="preserve">JENIS BENCANA </t>
  </si>
  <si>
    <t xml:space="preserve">Kebakaran </t>
  </si>
  <si>
    <t xml:space="preserve">Tanggul Jebol/Banjir/Limpas Air </t>
  </si>
  <si>
    <t xml:space="preserve">Angin Puting Beliung/Pohon Tumbang </t>
  </si>
  <si>
    <t xml:space="preserve">Laka Air </t>
  </si>
  <si>
    <t xml:space="preserve">Evakuasi Hewan Buas </t>
  </si>
  <si>
    <t xml:space="preserve">Kekeringan </t>
  </si>
  <si>
    <t>Tanah Longsor</t>
  </si>
  <si>
    <t>Evakuasi Korban Kecelakaan</t>
  </si>
  <si>
    <t>Mranggen</t>
  </si>
  <si>
    <t>Karangawen</t>
  </si>
  <si>
    <t>Guntur</t>
  </si>
  <si>
    <t>Sayung</t>
  </si>
  <si>
    <t>Karangtengah</t>
  </si>
  <si>
    <t>Bonang</t>
  </si>
  <si>
    <t>Demak</t>
  </si>
  <si>
    <t>Wonosalam</t>
  </si>
  <si>
    <t>Dempet</t>
  </si>
  <si>
    <t>Kebonagung</t>
  </si>
  <si>
    <t>Gajah</t>
  </si>
  <si>
    <t>Karanganyar</t>
  </si>
  <si>
    <t>Mijen</t>
  </si>
  <si>
    <t>Wedung</t>
  </si>
  <si>
    <t xml:space="preserve">TOTAL </t>
  </si>
  <si>
    <t>JUMLAH KESELURUHAN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</si>
</sst>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vertical="center" wrapText="1"/>
    </xf>
    <xf numFmtId="0" fontId="1" fillId="3" borderId="6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2" fillId="0" borderId="0" xfId="0" applyFont="1"/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PBD/2025/DATA%20SEKTORAL%202025/Jumlah%20Kejadian%20Bencana%20Alam%20Menurut%20Kecamatan%20Rincia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mester 1"/>
      <sheetName val="semester 2 (2)"/>
      <sheetName val="tahunan (3)"/>
      <sheetName val="rincian smt 1"/>
      <sheetName val="rincian smt 2 (2)"/>
      <sheetName val="semester 2"/>
      <sheetName val="tahunan"/>
      <sheetName val="tahunan NEW"/>
      <sheetName val="rincian smt 2"/>
      <sheetName val="Sheet2"/>
    </sheetNames>
    <sheetDataSet>
      <sheetData sheetId="0"/>
      <sheetData sheetId="1"/>
      <sheetData sheetId="2"/>
      <sheetData sheetId="3"/>
      <sheetData sheetId="4">
        <row r="4">
          <cell r="C4">
            <v>3</v>
          </cell>
          <cell r="D4">
            <v>0</v>
          </cell>
          <cell r="E4">
            <v>2</v>
          </cell>
          <cell r="F4">
            <v>0</v>
          </cell>
          <cell r="G4">
            <v>1</v>
          </cell>
          <cell r="H4">
            <v>0</v>
          </cell>
          <cell r="I4">
            <v>1</v>
          </cell>
          <cell r="J4">
            <v>0</v>
          </cell>
        </row>
        <row r="5">
          <cell r="C5">
            <v>2</v>
          </cell>
          <cell r="D5">
            <v>0</v>
          </cell>
          <cell r="E5">
            <v>1</v>
          </cell>
          <cell r="F5">
            <v>1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</row>
        <row r="6">
          <cell r="C6">
            <v>0</v>
          </cell>
          <cell r="D6">
            <v>2</v>
          </cell>
          <cell r="E6">
            <v>2</v>
          </cell>
          <cell r="F6">
            <v>0</v>
          </cell>
          <cell r="G6">
            <v>5</v>
          </cell>
          <cell r="H6">
            <v>0</v>
          </cell>
          <cell r="I6">
            <v>0</v>
          </cell>
          <cell r="J6">
            <v>0</v>
          </cell>
        </row>
        <row r="7">
          <cell r="C7">
            <v>2</v>
          </cell>
          <cell r="D7">
            <v>4</v>
          </cell>
          <cell r="E7">
            <v>5</v>
          </cell>
          <cell r="F7">
            <v>1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</row>
        <row r="8">
          <cell r="C8">
            <v>0</v>
          </cell>
          <cell r="D8">
            <v>5</v>
          </cell>
          <cell r="E8">
            <v>8</v>
          </cell>
          <cell r="F8">
            <v>0</v>
          </cell>
          <cell r="G8">
            <v>2</v>
          </cell>
          <cell r="H8">
            <v>5</v>
          </cell>
          <cell r="I8">
            <v>0</v>
          </cell>
          <cell r="J8">
            <v>0</v>
          </cell>
        </row>
        <row r="9">
          <cell r="C9">
            <v>0</v>
          </cell>
          <cell r="D9">
            <v>0</v>
          </cell>
          <cell r="E9">
            <v>1</v>
          </cell>
          <cell r="F9">
            <v>0</v>
          </cell>
          <cell r="G9">
            <v>4</v>
          </cell>
          <cell r="H9">
            <v>0</v>
          </cell>
          <cell r="I9">
            <v>0</v>
          </cell>
          <cell r="J9">
            <v>0</v>
          </cell>
        </row>
        <row r="10">
          <cell r="C10">
            <v>1</v>
          </cell>
          <cell r="D10">
            <v>0</v>
          </cell>
          <cell r="E10">
            <v>23</v>
          </cell>
          <cell r="F10">
            <v>3</v>
          </cell>
          <cell r="G10">
            <v>3</v>
          </cell>
          <cell r="H10">
            <v>0</v>
          </cell>
          <cell r="I10">
            <v>0</v>
          </cell>
          <cell r="J10">
            <v>0</v>
          </cell>
        </row>
        <row r="11">
          <cell r="C11">
            <v>2</v>
          </cell>
          <cell r="D11">
            <v>1</v>
          </cell>
          <cell r="E11">
            <v>9</v>
          </cell>
          <cell r="F11">
            <v>0</v>
          </cell>
          <cell r="G11">
            <v>2</v>
          </cell>
          <cell r="H11">
            <v>0</v>
          </cell>
          <cell r="I11">
            <v>0</v>
          </cell>
          <cell r="J11">
            <v>0</v>
          </cell>
        </row>
        <row r="12">
          <cell r="C12">
            <v>2</v>
          </cell>
          <cell r="D12">
            <v>0</v>
          </cell>
          <cell r="E12">
            <v>1</v>
          </cell>
          <cell r="F12">
            <v>0</v>
          </cell>
          <cell r="G12">
            <v>4</v>
          </cell>
          <cell r="H12">
            <v>0</v>
          </cell>
          <cell r="I12">
            <v>0</v>
          </cell>
          <cell r="J12">
            <v>1</v>
          </cell>
        </row>
        <row r="13">
          <cell r="C13">
            <v>1</v>
          </cell>
          <cell r="D13">
            <v>1</v>
          </cell>
          <cell r="E13">
            <v>1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</row>
        <row r="14">
          <cell r="C14">
            <v>1</v>
          </cell>
          <cell r="D14">
            <v>0</v>
          </cell>
          <cell r="E14">
            <v>1</v>
          </cell>
          <cell r="F14">
            <v>0</v>
          </cell>
          <cell r="G14">
            <v>1</v>
          </cell>
          <cell r="H14">
            <v>0</v>
          </cell>
          <cell r="I14">
            <v>0</v>
          </cell>
          <cell r="J14">
            <v>0</v>
          </cell>
        </row>
        <row r="15">
          <cell r="C15">
            <v>0</v>
          </cell>
          <cell r="D15">
            <v>1</v>
          </cell>
          <cell r="E15">
            <v>2</v>
          </cell>
          <cell r="F15">
            <v>1</v>
          </cell>
          <cell r="G15">
            <v>1</v>
          </cell>
          <cell r="H15">
            <v>3</v>
          </cell>
          <cell r="I15">
            <v>0</v>
          </cell>
          <cell r="J15">
            <v>0</v>
          </cell>
        </row>
        <row r="16">
          <cell r="C16">
            <v>1</v>
          </cell>
          <cell r="D16">
            <v>0</v>
          </cell>
          <cell r="E16">
            <v>0</v>
          </cell>
          <cell r="F16">
            <v>1</v>
          </cell>
          <cell r="G16">
            <v>1</v>
          </cell>
          <cell r="H16">
            <v>0</v>
          </cell>
          <cell r="I16">
            <v>0</v>
          </cell>
          <cell r="J16">
            <v>0</v>
          </cell>
        </row>
        <row r="17">
          <cell r="C17">
            <v>0</v>
          </cell>
          <cell r="D17">
            <v>0</v>
          </cell>
          <cell r="E17">
            <v>1</v>
          </cell>
          <cell r="F17">
            <v>1</v>
          </cell>
          <cell r="G17">
            <v>1</v>
          </cell>
          <cell r="H17">
            <v>0</v>
          </cell>
          <cell r="I17">
            <v>0</v>
          </cell>
          <cell r="J17">
            <v>0</v>
          </cell>
        </row>
      </sheetData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D9FC1A-2EEF-4910-A87D-828AB2AC4B20}">
  <dimension ref="A1:K44"/>
  <sheetViews>
    <sheetView tabSelected="1" workbookViewId="0">
      <selection sqref="A1:H1"/>
    </sheetView>
  </sheetViews>
  <sheetFormatPr defaultColWidth="22.42578125" defaultRowHeight="14.25" x14ac:dyDescent="0.2"/>
  <cols>
    <col min="1" max="1" width="8" style="22" customWidth="1"/>
    <col min="2" max="2" width="21" style="23" customWidth="1"/>
    <col min="3" max="8" width="21.42578125" style="17" customWidth="1"/>
    <col min="9" max="16384" width="22.42578125" style="17"/>
  </cols>
  <sheetData>
    <row r="1" spans="1:10" s="2" customFormat="1" ht="22.5" customHeight="1" x14ac:dyDescent="0.25">
      <c r="A1" s="1" t="s">
        <v>0</v>
      </c>
      <c r="B1" s="1"/>
      <c r="C1" s="1"/>
      <c r="D1" s="1"/>
      <c r="E1" s="1"/>
      <c r="F1" s="1"/>
      <c r="G1" s="1"/>
      <c r="H1" s="1"/>
    </row>
    <row r="2" spans="1:10" s="2" customFormat="1" ht="22.5" customHeight="1" x14ac:dyDescent="0.25">
      <c r="A2" s="1" t="s">
        <v>1</v>
      </c>
      <c r="B2" s="1"/>
      <c r="C2" s="1"/>
      <c r="D2" s="1"/>
      <c r="E2" s="1"/>
      <c r="F2" s="1"/>
      <c r="G2" s="1"/>
      <c r="H2" s="1"/>
    </row>
    <row r="3" spans="1:10" s="2" customFormat="1" ht="22.5" customHeight="1" x14ac:dyDescent="0.25">
      <c r="A3" s="3"/>
      <c r="B3" s="4"/>
    </row>
    <row r="4" spans="1:10" s="3" customFormat="1" ht="33" customHeight="1" x14ac:dyDescent="0.25">
      <c r="A4" s="5" t="s">
        <v>2</v>
      </c>
      <c r="B4" s="6" t="s">
        <v>3</v>
      </c>
      <c r="C4" s="7" t="s">
        <v>4</v>
      </c>
      <c r="D4" s="8"/>
      <c r="E4" s="8"/>
      <c r="F4" s="8"/>
      <c r="G4" s="8"/>
      <c r="H4" s="8"/>
      <c r="I4" s="8"/>
      <c r="J4" s="9"/>
    </row>
    <row r="5" spans="1:10" s="3" customFormat="1" ht="45.75" customHeight="1" x14ac:dyDescent="0.25">
      <c r="A5" s="10"/>
      <c r="B5" s="11"/>
      <c r="C5" s="12" t="s">
        <v>5</v>
      </c>
      <c r="D5" s="12" t="s">
        <v>6</v>
      </c>
      <c r="E5" s="12" t="s">
        <v>7</v>
      </c>
      <c r="F5" s="12" t="s">
        <v>8</v>
      </c>
      <c r="G5" s="12" t="s">
        <v>9</v>
      </c>
      <c r="H5" s="12" t="s">
        <v>10</v>
      </c>
      <c r="I5" s="12" t="s">
        <v>11</v>
      </c>
      <c r="J5" s="12" t="s">
        <v>12</v>
      </c>
    </row>
    <row r="6" spans="1:10" s="2" customFormat="1" ht="25.5" customHeight="1" x14ac:dyDescent="0.25">
      <c r="A6" s="13">
        <v>1</v>
      </c>
      <c r="B6" s="14" t="s">
        <v>13</v>
      </c>
      <c r="C6" s="13">
        <f>'[1]rincian smt 2 (2)'!C4</f>
        <v>3</v>
      </c>
      <c r="D6" s="13">
        <f>'[1]rincian smt 2 (2)'!D4</f>
        <v>0</v>
      </c>
      <c r="E6" s="13">
        <f>'[1]rincian smt 2 (2)'!E4</f>
        <v>2</v>
      </c>
      <c r="F6" s="13">
        <f>'[1]rincian smt 2 (2)'!F4</f>
        <v>0</v>
      </c>
      <c r="G6" s="13">
        <f>'[1]rincian smt 2 (2)'!G4</f>
        <v>1</v>
      </c>
      <c r="H6" s="13">
        <f>'[1]rincian smt 2 (2)'!H4</f>
        <v>0</v>
      </c>
      <c r="I6" s="13">
        <f>'[1]rincian smt 2 (2)'!I4</f>
        <v>1</v>
      </c>
      <c r="J6" s="13">
        <f>'[1]rincian smt 2 (2)'!J4</f>
        <v>0</v>
      </c>
    </row>
    <row r="7" spans="1:10" s="2" customFormat="1" ht="25.5" customHeight="1" x14ac:dyDescent="0.25">
      <c r="A7" s="13">
        <v>2</v>
      </c>
      <c r="B7" s="14" t="s">
        <v>14</v>
      </c>
      <c r="C7" s="13">
        <f>'[1]rincian smt 2 (2)'!C5</f>
        <v>2</v>
      </c>
      <c r="D7" s="13">
        <f>'[1]rincian smt 2 (2)'!D5</f>
        <v>0</v>
      </c>
      <c r="E7" s="13">
        <f>'[1]rincian smt 2 (2)'!E5</f>
        <v>1</v>
      </c>
      <c r="F7" s="13">
        <f>'[1]rincian smt 2 (2)'!F5</f>
        <v>1</v>
      </c>
      <c r="G7" s="13">
        <f>'[1]rincian smt 2 (2)'!G5</f>
        <v>0</v>
      </c>
      <c r="H7" s="13">
        <f>'[1]rincian smt 2 (2)'!H5</f>
        <v>0</v>
      </c>
      <c r="I7" s="13">
        <f>'[1]rincian smt 2 (2)'!I5</f>
        <v>0</v>
      </c>
      <c r="J7" s="13">
        <f>'[1]rincian smt 2 (2)'!J5</f>
        <v>0</v>
      </c>
    </row>
    <row r="8" spans="1:10" s="2" customFormat="1" ht="25.5" customHeight="1" x14ac:dyDescent="0.25">
      <c r="A8" s="13">
        <v>3</v>
      </c>
      <c r="B8" s="14" t="s">
        <v>15</v>
      </c>
      <c r="C8" s="13">
        <f>'[1]rincian smt 2 (2)'!C6</f>
        <v>0</v>
      </c>
      <c r="D8" s="13">
        <f>'[1]rincian smt 2 (2)'!D6</f>
        <v>2</v>
      </c>
      <c r="E8" s="13">
        <f>'[1]rincian smt 2 (2)'!E6</f>
        <v>2</v>
      </c>
      <c r="F8" s="13">
        <f>'[1]rincian smt 2 (2)'!F6</f>
        <v>0</v>
      </c>
      <c r="G8" s="13">
        <f>'[1]rincian smt 2 (2)'!G6</f>
        <v>5</v>
      </c>
      <c r="H8" s="13">
        <f>'[1]rincian smt 2 (2)'!H6</f>
        <v>0</v>
      </c>
      <c r="I8" s="13">
        <f>'[1]rincian smt 2 (2)'!I6</f>
        <v>0</v>
      </c>
      <c r="J8" s="13">
        <f>'[1]rincian smt 2 (2)'!J6</f>
        <v>0</v>
      </c>
    </row>
    <row r="9" spans="1:10" s="2" customFormat="1" ht="25.5" customHeight="1" x14ac:dyDescent="0.25">
      <c r="A9" s="13">
        <v>4</v>
      </c>
      <c r="B9" s="14" t="s">
        <v>16</v>
      </c>
      <c r="C9" s="13">
        <f>'[1]rincian smt 2 (2)'!C7</f>
        <v>2</v>
      </c>
      <c r="D9" s="13">
        <f>'[1]rincian smt 2 (2)'!D7</f>
        <v>4</v>
      </c>
      <c r="E9" s="13">
        <f>'[1]rincian smt 2 (2)'!E7</f>
        <v>5</v>
      </c>
      <c r="F9" s="13">
        <f>'[1]rincian smt 2 (2)'!F7</f>
        <v>1</v>
      </c>
      <c r="G9" s="13">
        <f>'[1]rincian smt 2 (2)'!G7</f>
        <v>0</v>
      </c>
      <c r="H9" s="13">
        <f>'[1]rincian smt 2 (2)'!H7</f>
        <v>0</v>
      </c>
      <c r="I9" s="13">
        <f>'[1]rincian smt 2 (2)'!I7</f>
        <v>0</v>
      </c>
      <c r="J9" s="13">
        <f>'[1]rincian smt 2 (2)'!J7</f>
        <v>0</v>
      </c>
    </row>
    <row r="10" spans="1:10" s="2" customFormat="1" ht="25.5" customHeight="1" x14ac:dyDescent="0.25">
      <c r="A10" s="13">
        <v>5</v>
      </c>
      <c r="B10" s="14" t="s">
        <v>17</v>
      </c>
      <c r="C10" s="13">
        <f>'[1]rincian smt 2 (2)'!C8</f>
        <v>0</v>
      </c>
      <c r="D10" s="13">
        <f>'[1]rincian smt 2 (2)'!D8</f>
        <v>5</v>
      </c>
      <c r="E10" s="13">
        <f>'[1]rincian smt 2 (2)'!E8</f>
        <v>8</v>
      </c>
      <c r="F10" s="13">
        <f>'[1]rincian smt 2 (2)'!F8</f>
        <v>0</v>
      </c>
      <c r="G10" s="13">
        <f>'[1]rincian smt 2 (2)'!G8</f>
        <v>2</v>
      </c>
      <c r="H10" s="13">
        <f>'[1]rincian smt 2 (2)'!H8</f>
        <v>5</v>
      </c>
      <c r="I10" s="13">
        <f>'[1]rincian smt 2 (2)'!I8</f>
        <v>0</v>
      </c>
      <c r="J10" s="13">
        <f>'[1]rincian smt 2 (2)'!J8</f>
        <v>0</v>
      </c>
    </row>
    <row r="11" spans="1:10" s="2" customFormat="1" ht="25.5" customHeight="1" x14ac:dyDescent="0.25">
      <c r="A11" s="13">
        <v>6</v>
      </c>
      <c r="B11" s="14" t="s">
        <v>18</v>
      </c>
      <c r="C11" s="13">
        <f>'[1]rincian smt 2 (2)'!C9</f>
        <v>0</v>
      </c>
      <c r="D11" s="13">
        <f>'[1]rincian smt 2 (2)'!D9</f>
        <v>0</v>
      </c>
      <c r="E11" s="13">
        <f>'[1]rincian smt 2 (2)'!E9</f>
        <v>1</v>
      </c>
      <c r="F11" s="13">
        <f>'[1]rincian smt 2 (2)'!F9</f>
        <v>0</v>
      </c>
      <c r="G11" s="13">
        <f>'[1]rincian smt 2 (2)'!G9</f>
        <v>4</v>
      </c>
      <c r="H11" s="13">
        <f>'[1]rincian smt 2 (2)'!H9</f>
        <v>0</v>
      </c>
      <c r="I11" s="13">
        <f>'[1]rincian smt 2 (2)'!I9</f>
        <v>0</v>
      </c>
      <c r="J11" s="13">
        <f>'[1]rincian smt 2 (2)'!J9</f>
        <v>0</v>
      </c>
    </row>
    <row r="12" spans="1:10" s="2" customFormat="1" ht="25.5" customHeight="1" x14ac:dyDescent="0.25">
      <c r="A12" s="13">
        <v>7</v>
      </c>
      <c r="B12" s="14" t="s">
        <v>19</v>
      </c>
      <c r="C12" s="13">
        <f>'[1]rincian smt 2 (2)'!C10</f>
        <v>1</v>
      </c>
      <c r="D12" s="13">
        <f>'[1]rincian smt 2 (2)'!D10</f>
        <v>0</v>
      </c>
      <c r="E12" s="13">
        <f>'[1]rincian smt 2 (2)'!E10</f>
        <v>23</v>
      </c>
      <c r="F12" s="13">
        <f>'[1]rincian smt 2 (2)'!F10</f>
        <v>3</v>
      </c>
      <c r="G12" s="13">
        <f>'[1]rincian smt 2 (2)'!G10</f>
        <v>3</v>
      </c>
      <c r="H12" s="13">
        <f>'[1]rincian smt 2 (2)'!H10</f>
        <v>0</v>
      </c>
      <c r="I12" s="13">
        <f>'[1]rincian smt 2 (2)'!I10</f>
        <v>0</v>
      </c>
      <c r="J12" s="13">
        <f>'[1]rincian smt 2 (2)'!J10</f>
        <v>0</v>
      </c>
    </row>
    <row r="13" spans="1:10" s="2" customFormat="1" ht="25.5" customHeight="1" x14ac:dyDescent="0.25">
      <c r="A13" s="13">
        <v>8</v>
      </c>
      <c r="B13" s="14" t="s">
        <v>20</v>
      </c>
      <c r="C13" s="13">
        <f>'[1]rincian smt 2 (2)'!C11</f>
        <v>2</v>
      </c>
      <c r="D13" s="13">
        <f>'[1]rincian smt 2 (2)'!D11</f>
        <v>1</v>
      </c>
      <c r="E13" s="13">
        <f>'[1]rincian smt 2 (2)'!E11</f>
        <v>9</v>
      </c>
      <c r="F13" s="13">
        <f>'[1]rincian smt 2 (2)'!F11</f>
        <v>0</v>
      </c>
      <c r="G13" s="13">
        <f>'[1]rincian smt 2 (2)'!G11</f>
        <v>2</v>
      </c>
      <c r="H13" s="13">
        <f>'[1]rincian smt 2 (2)'!H11</f>
        <v>0</v>
      </c>
      <c r="I13" s="13">
        <f>'[1]rincian smt 2 (2)'!I11</f>
        <v>0</v>
      </c>
      <c r="J13" s="13">
        <f>'[1]rincian smt 2 (2)'!J11</f>
        <v>0</v>
      </c>
    </row>
    <row r="14" spans="1:10" s="2" customFormat="1" ht="25.5" customHeight="1" x14ac:dyDescent="0.25">
      <c r="A14" s="13">
        <v>9</v>
      </c>
      <c r="B14" s="14" t="s">
        <v>21</v>
      </c>
      <c r="C14" s="13">
        <f>'[1]rincian smt 2 (2)'!C12</f>
        <v>2</v>
      </c>
      <c r="D14" s="13">
        <f>'[1]rincian smt 2 (2)'!D12</f>
        <v>0</v>
      </c>
      <c r="E14" s="13">
        <f>'[1]rincian smt 2 (2)'!E12</f>
        <v>1</v>
      </c>
      <c r="F14" s="13">
        <f>'[1]rincian smt 2 (2)'!F12</f>
        <v>0</v>
      </c>
      <c r="G14" s="13">
        <f>'[1]rincian smt 2 (2)'!G12</f>
        <v>4</v>
      </c>
      <c r="H14" s="13">
        <f>'[1]rincian smt 2 (2)'!H12</f>
        <v>0</v>
      </c>
      <c r="I14" s="13">
        <f>'[1]rincian smt 2 (2)'!I12</f>
        <v>0</v>
      </c>
      <c r="J14" s="13">
        <f>'[1]rincian smt 2 (2)'!J12</f>
        <v>1</v>
      </c>
    </row>
    <row r="15" spans="1:10" s="2" customFormat="1" ht="25.5" customHeight="1" x14ac:dyDescent="0.25">
      <c r="A15" s="13">
        <v>10</v>
      </c>
      <c r="B15" s="14" t="s">
        <v>22</v>
      </c>
      <c r="C15" s="13">
        <f>'[1]rincian smt 2 (2)'!C13</f>
        <v>1</v>
      </c>
      <c r="D15" s="13">
        <f>'[1]rincian smt 2 (2)'!D13</f>
        <v>1</v>
      </c>
      <c r="E15" s="13">
        <f>'[1]rincian smt 2 (2)'!E13</f>
        <v>1</v>
      </c>
      <c r="F15" s="13">
        <f>'[1]rincian smt 2 (2)'!F13</f>
        <v>0</v>
      </c>
      <c r="G15" s="13">
        <f>'[1]rincian smt 2 (2)'!G13</f>
        <v>0</v>
      </c>
      <c r="H15" s="13">
        <f>'[1]rincian smt 2 (2)'!H13</f>
        <v>0</v>
      </c>
      <c r="I15" s="13">
        <f>'[1]rincian smt 2 (2)'!I13</f>
        <v>0</v>
      </c>
      <c r="J15" s="13">
        <f>'[1]rincian smt 2 (2)'!J13</f>
        <v>0</v>
      </c>
    </row>
    <row r="16" spans="1:10" s="2" customFormat="1" ht="25.5" customHeight="1" x14ac:dyDescent="0.25">
      <c r="A16" s="13">
        <v>11</v>
      </c>
      <c r="B16" s="14" t="s">
        <v>23</v>
      </c>
      <c r="C16" s="13">
        <f>'[1]rincian smt 2 (2)'!C14</f>
        <v>1</v>
      </c>
      <c r="D16" s="13">
        <f>'[1]rincian smt 2 (2)'!D14</f>
        <v>0</v>
      </c>
      <c r="E16" s="13">
        <f>'[1]rincian smt 2 (2)'!E14</f>
        <v>1</v>
      </c>
      <c r="F16" s="13">
        <f>'[1]rincian smt 2 (2)'!F14</f>
        <v>0</v>
      </c>
      <c r="G16" s="13">
        <f>'[1]rincian smt 2 (2)'!G14</f>
        <v>1</v>
      </c>
      <c r="H16" s="13">
        <f>'[1]rincian smt 2 (2)'!H14</f>
        <v>0</v>
      </c>
      <c r="I16" s="13">
        <f>'[1]rincian smt 2 (2)'!I14</f>
        <v>0</v>
      </c>
      <c r="J16" s="13">
        <f>'[1]rincian smt 2 (2)'!J14</f>
        <v>0</v>
      </c>
    </row>
    <row r="17" spans="1:11" s="2" customFormat="1" ht="25.5" customHeight="1" x14ac:dyDescent="0.25">
      <c r="A17" s="13">
        <v>12</v>
      </c>
      <c r="B17" s="14" t="s">
        <v>24</v>
      </c>
      <c r="C17" s="13">
        <f>'[1]rincian smt 2 (2)'!C15</f>
        <v>0</v>
      </c>
      <c r="D17" s="13">
        <f>'[1]rincian smt 2 (2)'!D15</f>
        <v>1</v>
      </c>
      <c r="E17" s="13">
        <f>'[1]rincian smt 2 (2)'!E15</f>
        <v>2</v>
      </c>
      <c r="F17" s="13">
        <f>'[1]rincian smt 2 (2)'!F15</f>
        <v>1</v>
      </c>
      <c r="G17" s="13">
        <f>'[1]rincian smt 2 (2)'!G15</f>
        <v>1</v>
      </c>
      <c r="H17" s="13">
        <f>'[1]rincian smt 2 (2)'!H15</f>
        <v>3</v>
      </c>
      <c r="I17" s="13">
        <f>'[1]rincian smt 2 (2)'!I15</f>
        <v>0</v>
      </c>
      <c r="J17" s="13">
        <f>'[1]rincian smt 2 (2)'!J15</f>
        <v>0</v>
      </c>
    </row>
    <row r="18" spans="1:11" s="2" customFormat="1" ht="25.5" customHeight="1" x14ac:dyDescent="0.25">
      <c r="A18" s="13">
        <v>13</v>
      </c>
      <c r="B18" s="14" t="s">
        <v>25</v>
      </c>
      <c r="C18" s="13">
        <f>'[1]rincian smt 2 (2)'!C16</f>
        <v>1</v>
      </c>
      <c r="D18" s="13">
        <f>'[1]rincian smt 2 (2)'!D16</f>
        <v>0</v>
      </c>
      <c r="E18" s="13">
        <f>'[1]rincian smt 2 (2)'!E16</f>
        <v>0</v>
      </c>
      <c r="F18" s="13">
        <f>'[1]rincian smt 2 (2)'!F16</f>
        <v>1</v>
      </c>
      <c r="G18" s="13">
        <f>'[1]rincian smt 2 (2)'!G16</f>
        <v>1</v>
      </c>
      <c r="H18" s="13">
        <f>'[1]rincian smt 2 (2)'!H16</f>
        <v>0</v>
      </c>
      <c r="I18" s="13">
        <f>'[1]rincian smt 2 (2)'!I16</f>
        <v>0</v>
      </c>
      <c r="J18" s="13">
        <f>'[1]rincian smt 2 (2)'!J16</f>
        <v>0</v>
      </c>
    </row>
    <row r="19" spans="1:11" s="2" customFormat="1" ht="25.5" customHeight="1" x14ac:dyDescent="0.25">
      <c r="A19" s="13">
        <v>14</v>
      </c>
      <c r="B19" s="14" t="s">
        <v>26</v>
      </c>
      <c r="C19" s="13">
        <f>'[1]rincian smt 2 (2)'!C17</f>
        <v>0</v>
      </c>
      <c r="D19" s="13">
        <f>'[1]rincian smt 2 (2)'!D17</f>
        <v>0</v>
      </c>
      <c r="E19" s="13">
        <f>'[1]rincian smt 2 (2)'!E17</f>
        <v>1</v>
      </c>
      <c r="F19" s="13">
        <f>'[1]rincian smt 2 (2)'!F17</f>
        <v>1</v>
      </c>
      <c r="G19" s="13">
        <f>'[1]rincian smt 2 (2)'!G17</f>
        <v>1</v>
      </c>
      <c r="H19" s="13">
        <f>'[1]rincian smt 2 (2)'!H17</f>
        <v>0</v>
      </c>
      <c r="I19" s="13">
        <f>'[1]rincian smt 2 (2)'!I17</f>
        <v>0</v>
      </c>
      <c r="J19" s="13">
        <f>'[1]rincian smt 2 (2)'!J17</f>
        <v>0</v>
      </c>
    </row>
    <row r="20" spans="1:11" ht="25.5" customHeight="1" x14ac:dyDescent="0.2">
      <c r="A20" s="15" t="s">
        <v>27</v>
      </c>
      <c r="B20" s="15"/>
      <c r="C20" s="16">
        <f>SUM(C6:C19)</f>
        <v>15</v>
      </c>
      <c r="D20" s="16">
        <f t="shared" ref="D20:G20" si="0">SUM(D6:D19)</f>
        <v>14</v>
      </c>
      <c r="E20" s="16">
        <f>SUM(E6:E19)</f>
        <v>57</v>
      </c>
      <c r="F20" s="16">
        <f t="shared" si="0"/>
        <v>8</v>
      </c>
      <c r="G20" s="16">
        <f t="shared" si="0"/>
        <v>25</v>
      </c>
      <c r="H20" s="16">
        <f>SUM(H6:H19)</f>
        <v>8</v>
      </c>
      <c r="I20" s="16">
        <f t="shared" ref="I20:J20" si="1">SUM(I6:I19)</f>
        <v>1</v>
      </c>
      <c r="J20" s="16">
        <f t="shared" si="1"/>
        <v>1</v>
      </c>
      <c r="K20" s="17">
        <f>SUM(C20:J20)</f>
        <v>129</v>
      </c>
    </row>
    <row r="21" spans="1:11" ht="25.5" customHeight="1" x14ac:dyDescent="0.2">
      <c r="A21" s="18" t="s">
        <v>28</v>
      </c>
      <c r="B21" s="19"/>
      <c r="C21" s="19"/>
      <c r="D21" s="19"/>
      <c r="E21" s="20"/>
      <c r="F21" s="21">
        <f>SUM(C20:J20)</f>
        <v>129</v>
      </c>
      <c r="G21" s="21"/>
      <c r="H21" s="21"/>
      <c r="I21" s="21"/>
      <c r="J21" s="21"/>
    </row>
    <row r="22" spans="1:11" x14ac:dyDescent="0.2">
      <c r="J22" s="2"/>
    </row>
    <row r="23" spans="1:11" x14ac:dyDescent="0.2">
      <c r="J23" s="2"/>
    </row>
    <row r="24" spans="1:11" x14ac:dyDescent="0.2">
      <c r="J24" s="2"/>
    </row>
    <row r="25" spans="1:11" x14ac:dyDescent="0.2">
      <c r="J25" s="2"/>
    </row>
    <row r="26" spans="1:11" x14ac:dyDescent="0.2">
      <c r="J26" s="2"/>
    </row>
    <row r="27" spans="1:11" x14ac:dyDescent="0.2">
      <c r="J27" s="2"/>
    </row>
    <row r="28" spans="1:11" x14ac:dyDescent="0.2">
      <c r="J28" s="2"/>
    </row>
    <row r="29" spans="1:11" x14ac:dyDescent="0.2">
      <c r="C29" s="17">
        <f>C20+D20+E20+H20</f>
        <v>94</v>
      </c>
      <c r="J29" s="2"/>
    </row>
    <row r="30" spans="1:11" x14ac:dyDescent="0.2">
      <c r="J30" s="2"/>
    </row>
    <row r="31" spans="1:11" x14ac:dyDescent="0.2">
      <c r="J31" s="2"/>
    </row>
    <row r="32" spans="1:11" x14ac:dyDescent="0.2">
      <c r="J32" s="2"/>
    </row>
    <row r="33" spans="10:10" x14ac:dyDescent="0.2">
      <c r="J33" s="2"/>
    </row>
    <row r="34" spans="10:10" x14ac:dyDescent="0.2">
      <c r="J34" s="2"/>
    </row>
    <row r="35" spans="10:10" x14ac:dyDescent="0.2">
      <c r="J35" s="2"/>
    </row>
    <row r="36" spans="10:10" x14ac:dyDescent="0.2">
      <c r="J36" s="2"/>
    </row>
    <row r="37" spans="10:10" x14ac:dyDescent="0.2">
      <c r="J37" s="2"/>
    </row>
    <row r="38" spans="10:10" x14ac:dyDescent="0.2">
      <c r="J38" s="2"/>
    </row>
    <row r="39" spans="10:10" x14ac:dyDescent="0.2">
      <c r="J39" s="2"/>
    </row>
    <row r="40" spans="10:10" x14ac:dyDescent="0.2">
      <c r="J40" s="2"/>
    </row>
    <row r="41" spans="10:10" x14ac:dyDescent="0.2">
      <c r="J41" s="2"/>
    </row>
    <row r="42" spans="10:10" x14ac:dyDescent="0.2">
      <c r="J42" s="2"/>
    </row>
    <row r="43" spans="10:10" x14ac:dyDescent="0.2">
      <c r="J43" s="2"/>
    </row>
    <row r="44" spans="10:10" x14ac:dyDescent="0.2">
      <c r="J44" s="2"/>
    </row>
  </sheetData>
  <mergeCells count="8">
    <mergeCell ref="A21:E21"/>
    <mergeCell ref="F21:J21"/>
    <mergeCell ref="A1:H1"/>
    <mergeCell ref="A2:H2"/>
    <mergeCell ref="A4:A5"/>
    <mergeCell ref="B4:B5"/>
    <mergeCell ref="C4:J4"/>
    <mergeCell ref="A20:B20"/>
  </mergeCells>
  <pageMargins left="0.7" right="0.7" top="0.75" bottom="0.75" header="0.3" footer="0.3"/>
  <pageSetup paperSize="20000" orientation="portrait" horizontalDpi="203" verticalDpi="20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semester 2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2026-01-27T04:38:39Z</dcterms:created>
  <dcterms:modified xsi:type="dcterms:W3CDTF">2026-01-27T04:39:27Z</dcterms:modified>
</cp:coreProperties>
</file>