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ADMIN\Documents\PPID\"/>
    </mc:Choice>
  </mc:AlternateContent>
  <bookViews>
    <workbookView xWindow="0" yWindow="0" windowWidth="21570" windowHeight="8145"/>
  </bookViews>
  <sheets>
    <sheet name="2.2" sheetId="1" r:id="rId1"/>
  </sheets>
  <externalReferences>
    <externalReference r:id="rId2"/>
  </externalReferences>
  <definedNames>
    <definedName name="_xlnm.Print_Area" localSheetId="0">'2.2'!$A$1:$E$41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C33" i="1"/>
  <c r="C32" i="1"/>
  <c r="C31" i="1"/>
  <c r="C30" i="1"/>
  <c r="E29" i="1"/>
  <c r="D29" i="1"/>
  <c r="C27" i="1"/>
  <c r="A27" i="1"/>
  <c r="C26" i="1"/>
  <c r="A26" i="1"/>
  <c r="C25" i="1"/>
  <c r="A25" i="1"/>
  <c r="C24" i="1"/>
  <c r="A24" i="1"/>
  <c r="C23" i="1"/>
  <c r="A23" i="1"/>
  <c r="C22" i="1"/>
  <c r="A22" i="1"/>
  <c r="C21" i="1"/>
  <c r="A21" i="1"/>
  <c r="C20" i="1"/>
  <c r="A20" i="1"/>
  <c r="C19" i="1"/>
  <c r="A19" i="1"/>
  <c r="C18" i="1"/>
  <c r="A18" i="1"/>
  <c r="C17" i="1"/>
  <c r="A17" i="1"/>
  <c r="C16" i="1"/>
  <c r="A16" i="1"/>
  <c r="C15" i="1"/>
  <c r="A15" i="1"/>
  <c r="C14" i="1"/>
  <c r="A14" i="1"/>
  <c r="C13" i="1"/>
  <c r="A13" i="1"/>
  <c r="C12" i="1"/>
  <c r="A12" i="1"/>
  <c r="C11" i="1"/>
  <c r="A11" i="1"/>
  <c r="C10" i="1"/>
  <c r="A10" i="1"/>
  <c r="C3" i="1"/>
</calcChain>
</file>

<file path=xl/sharedStrings.xml><?xml version="1.0" encoding="utf-8"?>
<sst xmlns="http://schemas.openxmlformats.org/spreadsheetml/2006/main" count="11" uniqueCount="9">
  <si>
    <t>LUAS TANAH BENGKOK DAN KAS DESA</t>
  </si>
  <si>
    <t xml:space="preserve">DI KECAMATAN GAJAH </t>
  </si>
  <si>
    <t xml:space="preserve">TANAH </t>
  </si>
  <si>
    <t>KAS</t>
  </si>
  <si>
    <t>DESA</t>
  </si>
  <si>
    <t>BENGKOK</t>
  </si>
  <si>
    <t>(Ha)</t>
  </si>
  <si>
    <t>JUMLAH</t>
  </si>
  <si>
    <t>Sumber : Monografi Kecamatan Gajah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</si>
</sst>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0.00_);\(0.00\)"/>
    <numFmt numFmtId="166" formatCode="#,##0;\-#,##0"/>
    <numFmt numFmtId="167" formatCode="_(* #,##0_);_(* \(#,##0\);_(* \-_);_(@_)"/>
    <numFmt numFmtId="168" formatCode="#\ ##0.00"/>
  </numFmts>
  <fonts count="9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CG Times"/>
      <family val="1"/>
    </font>
    <font>
      <i/>
      <sz val="10"/>
      <name val="Arial"/>
      <family val="2"/>
    </font>
    <font>
      <i/>
      <sz val="11"/>
      <name val="Monotype Corsiva"/>
      <family val="4"/>
    </font>
    <font>
      <i/>
      <u/>
      <sz val="11"/>
      <name val="Monotype Corsiva"/>
      <family val="4"/>
    </font>
    <font>
      <sz val="11"/>
      <name val="Monotype Corsiva"/>
      <family val="4"/>
    </font>
    <font>
      <sz val="10"/>
      <name val="CG Times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167" fontId="1" fillId="0" borderId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65" fontId="1" fillId="0" borderId="0" xfId="1" applyNumberFormat="1" applyFont="1" applyFill="1" applyBorder="1" applyAlignment="1" applyProtection="1">
      <alignment horizontal="right"/>
    </xf>
    <xf numFmtId="166" fontId="0" fillId="0" borderId="0" xfId="0" applyNumberFormat="1" applyFont="1" applyFill="1" applyBorder="1"/>
    <xf numFmtId="0" fontId="0" fillId="0" borderId="3" xfId="0" applyFont="1" applyFill="1" applyBorder="1"/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68" fontId="1" fillId="0" borderId="5" xfId="2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168" fontId="1" fillId="0" borderId="0" xfId="1" applyNumberFormat="1" applyFont="1" applyFill="1" applyBorder="1" applyAlignment="1" applyProtection="1">
      <alignment horizontal="right"/>
    </xf>
    <xf numFmtId="168" fontId="0" fillId="0" borderId="0" xfId="2" applyNumberFormat="1" applyFont="1" applyFill="1" applyBorder="1" applyAlignment="1" applyProtection="1">
      <alignment horizontal="right"/>
    </xf>
    <xf numFmtId="168" fontId="0" fillId="0" borderId="0" xfId="1" applyNumberFormat="1" applyFont="1" applyFill="1" applyBorder="1" applyAlignment="1" applyProtection="1">
      <alignment horizontal="right"/>
    </xf>
    <xf numFmtId="166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right"/>
    </xf>
    <xf numFmtId="168" fontId="0" fillId="0" borderId="7" xfId="2" applyNumberFormat="1" applyFont="1" applyFill="1" applyBorder="1" applyAlignment="1" applyProtection="1">
      <alignment horizontal="right"/>
    </xf>
    <xf numFmtId="168" fontId="0" fillId="0" borderId="7" xfId="1" applyNumberFormat="1" applyFont="1" applyFill="1" applyBorder="1" applyAlignment="1" applyProtection="1">
      <alignment horizontal="right"/>
    </xf>
    <xf numFmtId="0" fontId="4" fillId="0" borderId="0" xfId="0" applyFont="1" applyFill="1" applyBorder="1"/>
    <xf numFmtId="0" fontId="0" fillId="0" borderId="8" xfId="0" applyFont="1" applyFill="1" applyBorder="1"/>
    <xf numFmtId="0" fontId="0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0" borderId="0" xfId="0" applyFont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ADMIN/Downloads/7.%20BAB%202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2"/>
      <sheetName val="2.3"/>
      <sheetName val="2.4"/>
    </sheetNames>
    <sheetDataSet>
      <sheetData sheetId="0">
        <row r="3">
          <cell r="C3" t="str">
            <v>TAHUN 2018</v>
          </cell>
        </row>
        <row r="10">
          <cell r="A10">
            <v>1</v>
          </cell>
          <cell r="C10" t="str">
            <v>Surodadi</v>
          </cell>
        </row>
        <row r="11">
          <cell r="A11">
            <v>2</v>
          </cell>
          <cell r="C11" t="str">
            <v>Jatisono</v>
          </cell>
        </row>
        <row r="12">
          <cell r="A12">
            <v>3</v>
          </cell>
          <cell r="C12" t="str">
            <v>Kedondong</v>
          </cell>
        </row>
        <row r="13">
          <cell r="A13">
            <v>4</v>
          </cell>
          <cell r="C13" t="str">
            <v>Gedangalas</v>
          </cell>
        </row>
        <row r="14">
          <cell r="A14">
            <v>5</v>
          </cell>
          <cell r="C14" t="str">
            <v>Sambiroto</v>
          </cell>
        </row>
        <row r="15">
          <cell r="A15">
            <v>6</v>
          </cell>
          <cell r="C15" t="str">
            <v>Tanjunganyar</v>
          </cell>
        </row>
        <row r="16">
          <cell r="A16">
            <v>7</v>
          </cell>
          <cell r="C16" t="str">
            <v>Wilalung</v>
          </cell>
        </row>
        <row r="17">
          <cell r="A17">
            <v>8</v>
          </cell>
          <cell r="C17" t="str">
            <v>Medini</v>
          </cell>
        </row>
        <row r="18">
          <cell r="A18">
            <v>9</v>
          </cell>
          <cell r="C18" t="str">
            <v>Mlatiharjo</v>
          </cell>
        </row>
        <row r="19">
          <cell r="A19">
            <v>10</v>
          </cell>
          <cell r="C19" t="str">
            <v>Tambirejo</v>
          </cell>
        </row>
        <row r="20">
          <cell r="A20">
            <v>11</v>
          </cell>
          <cell r="C20" t="str">
            <v>Banjarsari</v>
          </cell>
        </row>
        <row r="21">
          <cell r="A21">
            <v>12</v>
          </cell>
          <cell r="C21" t="str">
            <v>Boyolali</v>
          </cell>
        </row>
        <row r="22">
          <cell r="A22">
            <v>13</v>
          </cell>
          <cell r="C22" t="str">
            <v>Gajah</v>
          </cell>
        </row>
        <row r="23">
          <cell r="A23">
            <v>14</v>
          </cell>
          <cell r="C23" t="str">
            <v>Sari</v>
          </cell>
        </row>
        <row r="24">
          <cell r="A24">
            <v>15</v>
          </cell>
          <cell r="C24" t="str">
            <v>Mlekang</v>
          </cell>
        </row>
        <row r="25">
          <cell r="A25">
            <v>16</v>
          </cell>
          <cell r="C25" t="str">
            <v>Sambung</v>
          </cell>
        </row>
        <row r="26">
          <cell r="A26">
            <v>17</v>
          </cell>
          <cell r="C26" t="str">
            <v>Tlogopandogan</v>
          </cell>
        </row>
        <row r="27">
          <cell r="A27">
            <v>18</v>
          </cell>
          <cell r="C27" t="str">
            <v>Mojosimo</v>
          </cell>
        </row>
        <row r="30">
          <cell r="C30" t="str">
            <v>Tahun 2017</v>
          </cell>
        </row>
        <row r="31">
          <cell r="C31">
            <v>2016</v>
          </cell>
        </row>
        <row r="32">
          <cell r="C32">
            <v>2015</v>
          </cell>
        </row>
        <row r="33">
          <cell r="C33">
            <v>2014</v>
          </cell>
        </row>
        <row r="41">
          <cell r="E41">
            <v>13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4"/>
  <sheetViews>
    <sheetView tabSelected="1" view="pageBreakPreview" zoomScale="105" zoomScaleSheetLayoutView="105" workbookViewId="0">
      <selection activeCell="A41" sqref="A41"/>
    </sheetView>
  </sheetViews>
  <sheetFormatPr defaultRowHeight="12.75"/>
  <cols>
    <col min="1" max="2" width="5.140625" style="37" customWidth="1"/>
    <col min="3" max="3" width="20.28515625" style="37" customWidth="1"/>
    <col min="4" max="4" width="18.42578125" style="38" customWidth="1"/>
    <col min="5" max="5" width="18.42578125" style="37" customWidth="1"/>
    <col min="6" max="16384" width="9.140625" style="39"/>
  </cols>
  <sheetData>
    <row r="1" spans="1:6" s="3" customFormat="1">
      <c r="A1" s="1"/>
      <c r="B1" s="1"/>
      <c r="C1" s="1" t="s">
        <v>0</v>
      </c>
      <c r="D1" s="2"/>
      <c r="E1" s="1"/>
    </row>
    <row r="2" spans="1:6" s="3" customFormat="1">
      <c r="A2" s="1"/>
      <c r="B2" s="1"/>
      <c r="C2" s="1" t="s">
        <v>1</v>
      </c>
      <c r="D2" s="2"/>
      <c r="E2" s="1"/>
    </row>
    <row r="3" spans="1:6" s="4" customFormat="1">
      <c r="A3" s="1"/>
      <c r="B3" s="1"/>
      <c r="C3" s="1" t="str">
        <f>'[1]2.1'!C3</f>
        <v>TAHUN 2018</v>
      </c>
      <c r="D3" s="2"/>
      <c r="E3" s="1"/>
    </row>
    <row r="4" spans="1:6" s="4" customFormat="1" ht="13.5" thickBot="1">
      <c r="A4" s="5"/>
      <c r="B4" s="5"/>
      <c r="C4" s="5"/>
      <c r="D4" s="6"/>
      <c r="E4" s="5"/>
    </row>
    <row r="5" spans="1:6" s="4" customFormat="1">
      <c r="A5" s="7"/>
      <c r="B5" s="7"/>
      <c r="C5" s="7"/>
      <c r="D5" s="8" t="s">
        <v>2</v>
      </c>
      <c r="E5" s="8" t="s">
        <v>3</v>
      </c>
    </row>
    <row r="6" spans="1:6" s="5" customFormat="1">
      <c r="A6" s="9" t="s">
        <v>4</v>
      </c>
      <c r="B6" s="9"/>
      <c r="C6" s="9"/>
      <c r="D6" s="6" t="s">
        <v>5</v>
      </c>
      <c r="E6" s="6" t="s">
        <v>4</v>
      </c>
    </row>
    <row r="7" spans="1:6" s="5" customFormat="1" ht="14.65" customHeight="1">
      <c r="A7" s="6"/>
      <c r="B7" s="6"/>
      <c r="C7" s="6"/>
      <c r="D7" s="6" t="s">
        <v>6</v>
      </c>
      <c r="E7" s="6" t="s">
        <v>6</v>
      </c>
    </row>
    <row r="8" spans="1:6" s="5" customFormat="1" ht="14.65" customHeight="1">
      <c r="A8" s="10">
        <v>1</v>
      </c>
      <c r="B8" s="10"/>
      <c r="C8" s="10"/>
      <c r="D8" s="11">
        <v>2</v>
      </c>
      <c r="E8" s="11">
        <v>3</v>
      </c>
    </row>
    <row r="9" spans="1:6" s="5" customFormat="1" ht="14.65" customHeight="1">
      <c r="D9" s="6"/>
    </row>
    <row r="10" spans="1:6" s="5" customFormat="1" ht="14.65" customHeight="1">
      <c r="A10" s="6">
        <f>'[1]2.1'!A10</f>
        <v>1</v>
      </c>
      <c r="B10" s="6"/>
      <c r="C10" s="5" t="str">
        <f>'[1]2.1'!C10</f>
        <v>Surodadi</v>
      </c>
      <c r="D10" s="12">
        <v>31.85</v>
      </c>
      <c r="E10" s="12">
        <v>6.65</v>
      </c>
    </row>
    <row r="11" spans="1:6" s="5" customFormat="1" ht="14.65" customHeight="1">
      <c r="A11" s="6">
        <f>'[1]2.1'!A11</f>
        <v>2</v>
      </c>
      <c r="B11" s="6"/>
      <c r="C11" s="5" t="str">
        <f>'[1]2.1'!C11</f>
        <v>Jatisono</v>
      </c>
      <c r="D11" s="12">
        <v>53.61</v>
      </c>
      <c r="E11" s="12">
        <v>9.2100000000000009</v>
      </c>
    </row>
    <row r="12" spans="1:6" s="5" customFormat="1" ht="14.65" customHeight="1">
      <c r="A12" s="6">
        <f>'[1]2.1'!A12</f>
        <v>3</v>
      </c>
      <c r="B12" s="6"/>
      <c r="C12" s="5" t="str">
        <f>'[1]2.1'!C12</f>
        <v>Kedondong</v>
      </c>
      <c r="D12" s="12">
        <v>60.9</v>
      </c>
      <c r="E12" s="12">
        <v>8.27</v>
      </c>
      <c r="F12" s="13"/>
    </row>
    <row r="13" spans="1:6" s="5" customFormat="1" ht="14.65" customHeight="1">
      <c r="A13" s="6">
        <f>'[1]2.1'!A13</f>
        <v>4</v>
      </c>
      <c r="B13" s="6"/>
      <c r="C13" s="5" t="str">
        <f>'[1]2.1'!C13</f>
        <v>Gedangalas</v>
      </c>
      <c r="D13" s="12">
        <v>48.04</v>
      </c>
      <c r="E13" s="12">
        <v>7.29</v>
      </c>
      <c r="F13" s="13"/>
    </row>
    <row r="14" spans="1:6" s="5" customFormat="1" ht="14.65" customHeight="1">
      <c r="A14" s="6">
        <f>'[1]2.1'!A14</f>
        <v>5</v>
      </c>
      <c r="B14" s="6"/>
      <c r="C14" s="5" t="str">
        <f>'[1]2.1'!C14</f>
        <v>Sambiroto</v>
      </c>
      <c r="D14" s="12">
        <v>32.119999999999997</v>
      </c>
      <c r="E14" s="12">
        <v>6.76</v>
      </c>
      <c r="F14" s="13"/>
    </row>
    <row r="15" spans="1:6" s="5" customFormat="1" ht="14.65" customHeight="1">
      <c r="A15" s="6">
        <f>'[1]2.1'!A15</f>
        <v>6</v>
      </c>
      <c r="B15" s="6"/>
      <c r="C15" s="5" t="str">
        <f>'[1]2.1'!C15</f>
        <v>Tanjunganyar</v>
      </c>
      <c r="D15" s="12">
        <v>39.74</v>
      </c>
      <c r="E15" s="12">
        <v>6.06</v>
      </c>
      <c r="F15" s="13"/>
    </row>
    <row r="16" spans="1:6" s="5" customFormat="1" ht="14.65" customHeight="1">
      <c r="A16" s="6">
        <f>'[1]2.1'!A16</f>
        <v>7</v>
      </c>
      <c r="B16" s="6"/>
      <c r="C16" s="5" t="str">
        <f>'[1]2.1'!C16</f>
        <v>Wilalung</v>
      </c>
      <c r="D16" s="12">
        <v>46.94</v>
      </c>
      <c r="E16" s="12">
        <v>7.6</v>
      </c>
      <c r="F16" s="13"/>
    </row>
    <row r="17" spans="1:7" s="5" customFormat="1" ht="14.65" customHeight="1">
      <c r="A17" s="6">
        <f>'[1]2.1'!A17</f>
        <v>8</v>
      </c>
      <c r="B17" s="6"/>
      <c r="C17" s="5" t="str">
        <f>'[1]2.1'!C17</f>
        <v>Medini</v>
      </c>
      <c r="D17" s="12">
        <v>46.99</v>
      </c>
      <c r="E17" s="12">
        <v>13.9</v>
      </c>
      <c r="F17" s="13"/>
    </row>
    <row r="18" spans="1:7" s="5" customFormat="1" ht="14.65" customHeight="1">
      <c r="A18" s="6">
        <f>'[1]2.1'!A18</f>
        <v>9</v>
      </c>
      <c r="B18" s="6"/>
      <c r="C18" s="5" t="str">
        <f>'[1]2.1'!C18</f>
        <v>Mlatiharjo</v>
      </c>
      <c r="D18" s="12">
        <v>45.17</v>
      </c>
      <c r="E18" s="12">
        <v>22</v>
      </c>
      <c r="F18" s="13"/>
    </row>
    <row r="19" spans="1:7" s="5" customFormat="1" ht="14.65" customHeight="1">
      <c r="A19" s="6">
        <f>'[1]2.1'!A19</f>
        <v>10</v>
      </c>
      <c r="B19" s="6"/>
      <c r="C19" s="5" t="str">
        <f>'[1]2.1'!C19</f>
        <v>Tambirejo</v>
      </c>
      <c r="D19" s="12">
        <v>53.97</v>
      </c>
      <c r="E19" s="12">
        <v>8.66</v>
      </c>
      <c r="F19" s="13"/>
    </row>
    <row r="20" spans="1:7" s="5" customFormat="1" ht="14.65" customHeight="1">
      <c r="A20" s="6">
        <f>'[1]2.1'!A20</f>
        <v>11</v>
      </c>
      <c r="B20" s="6"/>
      <c r="C20" s="5" t="str">
        <f>'[1]2.1'!C20</f>
        <v>Banjarsari</v>
      </c>
      <c r="D20" s="12">
        <v>63.46</v>
      </c>
      <c r="E20" s="12">
        <v>9.5</v>
      </c>
      <c r="F20" s="13"/>
    </row>
    <row r="21" spans="1:7" s="5" customFormat="1" ht="14.65" customHeight="1">
      <c r="A21" s="6">
        <f>'[1]2.1'!A21</f>
        <v>12</v>
      </c>
      <c r="B21" s="6"/>
      <c r="C21" s="5" t="str">
        <f>'[1]2.1'!C21</f>
        <v>Boyolali</v>
      </c>
      <c r="D21" s="12">
        <v>27.5</v>
      </c>
      <c r="E21" s="12">
        <v>7.29</v>
      </c>
      <c r="F21" s="13"/>
    </row>
    <row r="22" spans="1:7" s="5" customFormat="1" ht="14.65" customHeight="1">
      <c r="A22" s="6">
        <f>'[1]2.1'!A22</f>
        <v>13</v>
      </c>
      <c r="B22" s="6"/>
      <c r="C22" s="5" t="str">
        <f>'[1]2.1'!C22</f>
        <v>Gajah</v>
      </c>
      <c r="D22" s="12">
        <v>41.87</v>
      </c>
      <c r="E22" s="12">
        <v>3.36</v>
      </c>
      <c r="F22" s="13"/>
    </row>
    <row r="23" spans="1:7" s="5" customFormat="1" ht="14.65" customHeight="1">
      <c r="A23" s="6">
        <f>'[1]2.1'!A23</f>
        <v>14</v>
      </c>
      <c r="B23" s="6"/>
      <c r="C23" s="5" t="str">
        <f>'[1]2.1'!C23</f>
        <v>Sari</v>
      </c>
      <c r="D23" s="12">
        <v>60.33</v>
      </c>
      <c r="E23" s="12">
        <v>16.260000000000002</v>
      </c>
      <c r="F23" s="13"/>
    </row>
    <row r="24" spans="1:7" s="5" customFormat="1" ht="14.65" customHeight="1">
      <c r="A24" s="6">
        <f>'[1]2.1'!A24</f>
        <v>15</v>
      </c>
      <c r="B24" s="6"/>
      <c r="C24" s="5" t="str">
        <f>'[1]2.1'!C24</f>
        <v>Mlekang</v>
      </c>
      <c r="D24" s="12">
        <v>45.89</v>
      </c>
      <c r="E24" s="12">
        <v>17.760000000000002</v>
      </c>
      <c r="F24" s="13"/>
    </row>
    <row r="25" spans="1:7" s="5" customFormat="1" ht="14.65" customHeight="1">
      <c r="A25" s="6">
        <f>'[1]2.1'!A25</f>
        <v>16</v>
      </c>
      <c r="B25" s="6"/>
      <c r="C25" s="5" t="str">
        <f>'[1]2.1'!C25</f>
        <v>Sambung</v>
      </c>
      <c r="D25" s="12">
        <v>31.89</v>
      </c>
      <c r="E25" s="12">
        <v>8.42</v>
      </c>
      <c r="F25" s="13"/>
    </row>
    <row r="26" spans="1:7" s="5" customFormat="1" ht="14.65" customHeight="1">
      <c r="A26" s="6">
        <f>'[1]2.1'!A26</f>
        <v>17</v>
      </c>
      <c r="B26" s="6"/>
      <c r="C26" s="5" t="str">
        <f>'[1]2.1'!C26</f>
        <v>Tlogopandogan</v>
      </c>
      <c r="D26" s="12">
        <v>13.89</v>
      </c>
      <c r="E26" s="12">
        <v>7.75</v>
      </c>
      <c r="F26" s="13"/>
    </row>
    <row r="27" spans="1:7" s="5" customFormat="1" ht="14.65" customHeight="1">
      <c r="A27" s="6">
        <f>'[1]2.1'!A27</f>
        <v>18</v>
      </c>
      <c r="B27" s="6"/>
      <c r="C27" s="5" t="str">
        <f>'[1]2.1'!C27</f>
        <v>Mojosimo</v>
      </c>
      <c r="D27" s="12">
        <v>14.88</v>
      </c>
      <c r="E27" s="12">
        <v>5.58</v>
      </c>
      <c r="F27" s="13"/>
    </row>
    <row r="28" spans="1:7" s="5" customFormat="1" ht="14.65" customHeight="1" thickBot="1">
      <c r="A28" s="14"/>
      <c r="D28" s="12"/>
      <c r="E28" s="12"/>
      <c r="F28" s="13"/>
    </row>
    <row r="29" spans="1:7" s="5" customFormat="1" ht="14.65" customHeight="1" thickBot="1">
      <c r="A29" s="15"/>
      <c r="B29" s="15"/>
      <c r="C29" s="16" t="s">
        <v>7</v>
      </c>
      <c r="D29" s="17">
        <f>SUM(D10:D28)</f>
        <v>759.04000000000008</v>
      </c>
      <c r="E29" s="17">
        <f>SUM(E10:E28)</f>
        <v>172.32</v>
      </c>
      <c r="F29" s="13"/>
    </row>
    <row r="30" spans="1:7" s="5" customFormat="1" ht="14.65" customHeight="1">
      <c r="A30" s="18"/>
      <c r="B30" s="18"/>
      <c r="C30" s="19" t="str">
        <f>'[1]2.1'!C30</f>
        <v>Tahun 2017</v>
      </c>
      <c r="D30" s="20">
        <v>759.04</v>
      </c>
      <c r="E30" s="20">
        <v>172.32</v>
      </c>
    </row>
    <row r="31" spans="1:7" s="24" customFormat="1" ht="14.65" customHeight="1">
      <c r="A31" s="18"/>
      <c r="B31" s="18"/>
      <c r="C31" s="18">
        <f>'[1]2.1'!C31</f>
        <v>2016</v>
      </c>
      <c r="D31" s="21">
        <v>759.04000000000008</v>
      </c>
      <c r="E31" s="22">
        <v>172.32</v>
      </c>
      <c r="F31" s="23"/>
      <c r="G31" s="23"/>
    </row>
    <row r="32" spans="1:7" s="5" customFormat="1" ht="14.25" customHeight="1">
      <c r="A32" s="18"/>
      <c r="B32" s="18"/>
      <c r="C32" s="18">
        <f>'[1]2.1'!C32</f>
        <v>2015</v>
      </c>
      <c r="D32" s="21">
        <v>759.04000000000008</v>
      </c>
      <c r="E32" s="22">
        <v>172.32</v>
      </c>
      <c r="F32" s="13"/>
    </row>
    <row r="33" spans="1:5" s="5" customFormat="1" ht="14.65" customHeight="1" thickBot="1">
      <c r="A33" s="14"/>
      <c r="B33" s="14"/>
      <c r="C33" s="25">
        <f>'[1]2.1'!C33</f>
        <v>2014</v>
      </c>
      <c r="D33" s="26">
        <v>759.04000000000008</v>
      </c>
      <c r="E33" s="27">
        <v>172.32</v>
      </c>
    </row>
    <row r="34" spans="1:5" s="5" customFormat="1" ht="14.65" customHeight="1">
      <c r="A34" s="28" t="s">
        <v>8</v>
      </c>
      <c r="B34" s="28"/>
      <c r="C34" s="28"/>
      <c r="D34" s="6"/>
    </row>
    <row r="35" spans="1:5" s="5" customFormat="1" ht="14.65" customHeight="1">
      <c r="A35" s="28"/>
      <c r="B35" s="28"/>
      <c r="C35" s="28"/>
      <c r="D35" s="6"/>
    </row>
    <row r="36" spans="1:5" s="5" customFormat="1" ht="14.65" customHeight="1">
      <c r="A36" s="28"/>
      <c r="B36" s="28"/>
      <c r="C36" s="28"/>
      <c r="D36" s="6"/>
    </row>
    <row r="37" spans="1:5" s="5" customFormat="1" ht="14.65" customHeight="1">
      <c r="A37" s="28"/>
      <c r="B37" s="28"/>
      <c r="C37" s="28"/>
      <c r="D37" s="6"/>
    </row>
    <row r="38" spans="1:5" s="5" customFormat="1" ht="15" customHeight="1">
      <c r="A38" s="28"/>
      <c r="B38" s="28"/>
      <c r="C38" s="28"/>
      <c r="D38" s="6"/>
    </row>
    <row r="39" spans="1:5" s="5" customFormat="1" ht="15" customHeight="1">
      <c r="A39" s="28"/>
      <c r="B39" s="28"/>
      <c r="C39" s="28"/>
      <c r="D39" s="6"/>
    </row>
    <row r="40" spans="1:5" s="5" customFormat="1" ht="15" customHeight="1">
      <c r="A40" s="29"/>
      <c r="B40" s="29"/>
      <c r="C40" s="29"/>
      <c r="D40" s="30"/>
      <c r="E40" s="29"/>
    </row>
    <row r="41" spans="1:5" s="5" customFormat="1" ht="15" customHeight="1">
      <c r="A41" s="31"/>
      <c r="B41" s="31"/>
      <c r="C41" s="32"/>
      <c r="D41" s="33"/>
      <c r="E41" s="34">
        <f>'[1]2.1'!E41+1</f>
        <v>14</v>
      </c>
    </row>
    <row r="42" spans="1:5" s="5" customFormat="1" ht="15" customHeight="1"/>
    <row r="43" spans="1:5" s="34" customFormat="1" ht="12" customHeight="1"/>
    <row r="44" spans="1:5" s="35" customFormat="1">
      <c r="D44" s="36"/>
    </row>
  </sheetData>
  <sheetProtection selectLockedCells="1" selectUnlockedCells="1"/>
  <mergeCells count="2">
    <mergeCell ref="A6:C6"/>
    <mergeCell ref="A8:C8"/>
  </mergeCells>
  <pageMargins left="0.68700786999999996" right="0.393700787" top="0.55118110236220497" bottom="0.55118110236220497" header="0.511811023622047" footer="0.511811023622047"/>
  <pageSetup paperSize="11" scale="9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2.2</vt:lpstr>
      <vt:lpstr>'2.2'!Print_Area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NGADMIN</dc:creator>
  <cp:lastModifiedBy>NGADMIN</cp:lastModifiedBy>
  <dcterms:created xsi:type="dcterms:W3CDTF">2020-08-11T02:07:42Z</dcterms:created>
  <dcterms:modified xsi:type="dcterms:W3CDTF">2020-08-11T02:08:01Z</dcterms:modified>
</cp:coreProperties>
</file>