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390" yWindow="555" windowWidth="19815" windowHeight="9405"/>
  </bookViews>
  <sheets>
    <sheet name="Rekap Modul Karakter Lokal" sheetId="1" r:id="rId1"/>
  </sheets>
  <calcPr calcId="152511"/>
</workbook>
</file>

<file path=xl/calcChain.xml><?xml version="1.0" encoding="utf-8"?>
<calcChain xmlns="http://schemas.openxmlformats.org/spreadsheetml/2006/main">
  <c r="G19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5" i="1"/>
  <c r="E19" i="1"/>
  <c r="F19" i="1"/>
  <c r="C19" i="1"/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5" i="1"/>
  <c r="D19" i="1" s="1"/>
</calcChain>
</file>

<file path=xl/sharedStrings.xml><?xml version="1.0" encoding="utf-8"?>
<sst xmlns="http://schemas.openxmlformats.org/spreadsheetml/2006/main" count="24" uniqueCount="24">
  <si>
    <t>No</t>
  </si>
  <si>
    <t>Kecamatan</t>
  </si>
  <si>
    <t>Jumlah Sekolah SD</t>
  </si>
  <si>
    <t>Jumlah Modul SD</t>
  </si>
  <si>
    <t>Jumlah Sekolah SMP</t>
  </si>
  <si>
    <t>Jumlah Modul SMP</t>
  </si>
  <si>
    <t>Total Modul</t>
  </si>
  <si>
    <t>DEMAK</t>
  </si>
  <si>
    <t>KARANGTENGAH</t>
  </si>
  <si>
    <t>WONOSALAM</t>
  </si>
  <si>
    <t>MIJEN</t>
  </si>
  <si>
    <t>KARANGANYAR</t>
  </si>
  <si>
    <t>GAJAH</t>
  </si>
  <si>
    <t>DEMPET</t>
  </si>
  <si>
    <t>GUNTUR</t>
  </si>
  <si>
    <t>KARANGAWEN</t>
  </si>
  <si>
    <t>MRANGGEN</t>
  </si>
  <si>
    <t>SAYUNG</t>
  </si>
  <si>
    <t>BONANG</t>
  </si>
  <si>
    <t>WEDUNG</t>
  </si>
  <si>
    <t>KEBONAGUNG</t>
  </si>
  <si>
    <t>jumlah Modul Karakter Lokal berbasis budaya dan nilai agama di sekolah</t>
  </si>
  <si>
    <t>Tahun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</si>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</sst>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1" xfId="0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H21" sqref="H21"/>
    </sheetView>
  </sheetViews>
  <sheetFormatPr defaultRowHeight="15" x14ac:dyDescent="0.25"/>
  <cols>
    <col min="2" max="2" width="19.5703125" customWidth="1"/>
    <col min="3" max="3" width="18.42578125" customWidth="1"/>
    <col min="4" max="4" width="16.28515625" bestFit="1" customWidth="1"/>
    <col min="5" max="5" width="19.28515625" bestFit="1" customWidth="1"/>
    <col min="6" max="6" width="19.85546875" customWidth="1"/>
    <col min="7" max="7" width="11.5703125" bestFit="1" customWidth="1"/>
    <col min="8" max="8" width="23" bestFit="1" customWidth="1"/>
  </cols>
  <sheetData>
    <row r="1" spans="1:7" x14ac:dyDescent="0.25">
      <c r="A1" t="s">
        <v>21</v>
      </c>
    </row>
    <row r="2" spans="1:7" x14ac:dyDescent="0.25">
      <c r="A2" t="s">
        <v>22</v>
      </c>
    </row>
    <row r="4" spans="1:7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x14ac:dyDescent="0.25">
      <c r="A5" s="3">
        <v>1</v>
      </c>
      <c r="B5" s="1" t="s">
        <v>7</v>
      </c>
      <c r="C5" s="4">
        <v>50</v>
      </c>
      <c r="D5" s="4">
        <f>C5*6</f>
        <v>300</v>
      </c>
      <c r="E5" s="5">
        <v>12</v>
      </c>
      <c r="F5" s="5">
        <f>E5*3</f>
        <v>36</v>
      </c>
      <c r="G5" s="7">
        <f>D5+F5</f>
        <v>336</v>
      </c>
    </row>
    <row r="6" spans="1:7" x14ac:dyDescent="0.25">
      <c r="A6" s="3">
        <v>2</v>
      </c>
      <c r="B6" s="1" t="s">
        <v>8</v>
      </c>
      <c r="C6" s="4">
        <v>27</v>
      </c>
      <c r="D6" s="4">
        <f t="shared" ref="D6:D18" si="0">C6*6</f>
        <v>162</v>
      </c>
      <c r="E6" s="5">
        <v>4</v>
      </c>
      <c r="F6" s="5">
        <f t="shared" ref="F6:F18" si="1">E6*3</f>
        <v>12</v>
      </c>
      <c r="G6" s="7">
        <f t="shared" ref="G6:G18" si="2">D6+F6</f>
        <v>174</v>
      </c>
    </row>
    <row r="7" spans="1:7" x14ac:dyDescent="0.25">
      <c r="A7" s="3">
        <v>3</v>
      </c>
      <c r="B7" s="1" t="s">
        <v>9</v>
      </c>
      <c r="C7" s="4">
        <v>43</v>
      </c>
      <c r="D7" s="4">
        <f t="shared" si="0"/>
        <v>258</v>
      </c>
      <c r="E7" s="5">
        <v>7</v>
      </c>
      <c r="F7" s="5">
        <f t="shared" si="1"/>
        <v>21</v>
      </c>
      <c r="G7" s="7">
        <f t="shared" si="2"/>
        <v>279</v>
      </c>
    </row>
    <row r="8" spans="1:7" x14ac:dyDescent="0.25">
      <c r="A8" s="7">
        <v>4</v>
      </c>
      <c r="B8" s="1" t="s">
        <v>10</v>
      </c>
      <c r="C8" s="4">
        <v>27</v>
      </c>
      <c r="D8" s="4">
        <f t="shared" si="0"/>
        <v>162</v>
      </c>
      <c r="E8" s="5">
        <v>5</v>
      </c>
      <c r="F8" s="5">
        <f t="shared" si="1"/>
        <v>15</v>
      </c>
      <c r="G8" s="7">
        <f t="shared" si="2"/>
        <v>177</v>
      </c>
    </row>
    <row r="9" spans="1:7" x14ac:dyDescent="0.25">
      <c r="A9" s="7">
        <v>5</v>
      </c>
      <c r="B9" s="1" t="s">
        <v>11</v>
      </c>
      <c r="C9" s="5">
        <v>30</v>
      </c>
      <c r="D9" s="4">
        <f t="shared" si="0"/>
        <v>180</v>
      </c>
      <c r="E9" s="5">
        <v>2</v>
      </c>
      <c r="F9" s="5">
        <f t="shared" si="1"/>
        <v>6</v>
      </c>
      <c r="G9" s="7">
        <f t="shared" si="2"/>
        <v>186</v>
      </c>
    </row>
    <row r="10" spans="1:7" x14ac:dyDescent="0.25">
      <c r="A10" s="7">
        <v>6</v>
      </c>
      <c r="B10" s="1" t="s">
        <v>12</v>
      </c>
      <c r="C10" s="5">
        <v>31</v>
      </c>
      <c r="D10" s="4">
        <f t="shared" si="0"/>
        <v>186</v>
      </c>
      <c r="E10" s="5">
        <v>5</v>
      </c>
      <c r="F10" s="5">
        <f t="shared" si="1"/>
        <v>15</v>
      </c>
      <c r="G10" s="7">
        <f t="shared" si="2"/>
        <v>201</v>
      </c>
    </row>
    <row r="11" spans="1:7" x14ac:dyDescent="0.25">
      <c r="A11" s="7">
        <v>7</v>
      </c>
      <c r="B11" s="1" t="s">
        <v>13</v>
      </c>
      <c r="C11" s="5">
        <v>33</v>
      </c>
      <c r="D11" s="4">
        <f t="shared" si="0"/>
        <v>198</v>
      </c>
      <c r="E11" s="5">
        <v>2</v>
      </c>
      <c r="F11" s="5">
        <f t="shared" si="1"/>
        <v>6</v>
      </c>
      <c r="G11" s="7">
        <f t="shared" si="2"/>
        <v>204</v>
      </c>
    </row>
    <row r="12" spans="1:7" x14ac:dyDescent="0.25">
      <c r="A12" s="7">
        <v>8</v>
      </c>
      <c r="B12" s="1" t="s">
        <v>14</v>
      </c>
      <c r="C12" s="5">
        <v>37</v>
      </c>
      <c r="D12" s="4">
        <f t="shared" si="0"/>
        <v>222</v>
      </c>
      <c r="E12" s="5">
        <v>4</v>
      </c>
      <c r="F12" s="5">
        <f t="shared" si="1"/>
        <v>12</v>
      </c>
      <c r="G12" s="7">
        <f t="shared" si="2"/>
        <v>234</v>
      </c>
    </row>
    <row r="13" spans="1:7" x14ac:dyDescent="0.25">
      <c r="A13" s="7">
        <v>9</v>
      </c>
      <c r="B13" s="1" t="s">
        <v>15</v>
      </c>
      <c r="C13" s="5">
        <v>29</v>
      </c>
      <c r="D13" s="4">
        <f t="shared" si="0"/>
        <v>174</v>
      </c>
      <c r="E13" s="5">
        <v>7</v>
      </c>
      <c r="F13" s="5">
        <f t="shared" si="1"/>
        <v>21</v>
      </c>
      <c r="G13" s="7">
        <f t="shared" si="2"/>
        <v>195</v>
      </c>
    </row>
    <row r="14" spans="1:7" x14ac:dyDescent="0.25">
      <c r="A14" s="7">
        <v>10</v>
      </c>
      <c r="B14" s="1" t="s">
        <v>16</v>
      </c>
      <c r="C14" s="5">
        <v>53</v>
      </c>
      <c r="D14" s="4">
        <f t="shared" si="0"/>
        <v>318</v>
      </c>
      <c r="E14" s="5">
        <v>15</v>
      </c>
      <c r="F14" s="5">
        <f t="shared" si="1"/>
        <v>45</v>
      </c>
      <c r="G14" s="7">
        <f t="shared" si="2"/>
        <v>363</v>
      </c>
    </row>
    <row r="15" spans="1:7" x14ac:dyDescent="0.25">
      <c r="A15" s="7">
        <v>11</v>
      </c>
      <c r="B15" s="1" t="s">
        <v>17</v>
      </c>
      <c r="C15" s="5">
        <v>33</v>
      </c>
      <c r="D15" s="4">
        <f t="shared" si="0"/>
        <v>198</v>
      </c>
      <c r="E15" s="5">
        <v>8</v>
      </c>
      <c r="F15" s="5">
        <f t="shared" si="1"/>
        <v>24</v>
      </c>
      <c r="G15" s="7">
        <f t="shared" si="2"/>
        <v>222</v>
      </c>
    </row>
    <row r="16" spans="1:7" x14ac:dyDescent="0.25">
      <c r="A16" s="7">
        <v>12</v>
      </c>
      <c r="B16" s="1" t="s">
        <v>18</v>
      </c>
      <c r="C16" s="5">
        <v>36</v>
      </c>
      <c r="D16" s="4">
        <f t="shared" si="0"/>
        <v>216</v>
      </c>
      <c r="E16" s="5">
        <v>8</v>
      </c>
      <c r="F16" s="5">
        <f t="shared" si="1"/>
        <v>24</v>
      </c>
      <c r="G16" s="7">
        <f t="shared" si="2"/>
        <v>240</v>
      </c>
    </row>
    <row r="17" spans="1:7" x14ac:dyDescent="0.25">
      <c r="A17" s="7">
        <v>13</v>
      </c>
      <c r="B17" s="1" t="s">
        <v>19</v>
      </c>
      <c r="C17" s="5">
        <v>26</v>
      </c>
      <c r="D17" s="4">
        <f t="shared" si="0"/>
        <v>156</v>
      </c>
      <c r="E17" s="5">
        <v>5</v>
      </c>
      <c r="F17" s="5">
        <f t="shared" si="1"/>
        <v>15</v>
      </c>
      <c r="G17" s="7">
        <f t="shared" si="2"/>
        <v>171</v>
      </c>
    </row>
    <row r="18" spans="1:7" x14ac:dyDescent="0.25">
      <c r="A18" s="7">
        <v>14</v>
      </c>
      <c r="B18" s="1" t="s">
        <v>20</v>
      </c>
      <c r="C18" s="5">
        <v>26</v>
      </c>
      <c r="D18" s="4">
        <f t="shared" si="0"/>
        <v>156</v>
      </c>
      <c r="E18" s="5">
        <v>2</v>
      </c>
      <c r="F18" s="5">
        <f t="shared" si="1"/>
        <v>6</v>
      </c>
      <c r="G18" s="7">
        <f t="shared" si="2"/>
        <v>162</v>
      </c>
    </row>
    <row r="19" spans="1:7" x14ac:dyDescent="0.25">
      <c r="A19" s="2"/>
      <c r="B19" s="9" t="s">
        <v>23</v>
      </c>
      <c r="C19" s="8">
        <f>SUM(C5:C18)</f>
        <v>481</v>
      </c>
      <c r="D19" s="8">
        <f>SUM(D5:D18)</f>
        <v>2886</v>
      </c>
      <c r="E19" s="8">
        <f t="shared" ref="E19:G19" si="3">SUM(E5:E18)</f>
        <v>86</v>
      </c>
      <c r="F19" s="8">
        <f t="shared" si="3"/>
        <v>258</v>
      </c>
      <c r="G19" s="8">
        <f t="shared" si="3"/>
        <v>3144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Modul Karakter Lokal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2026-02-06T06:58:23Z</dcterms:created>
  <dcterms:modified xsi:type="dcterms:W3CDTF">2026-02-09T03:00:19Z</dcterms:modified>
</cp:coreProperties>
</file>