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 iterate="1" iterateCount="1000" calcOnSave="0"/>
</workbook>
</file>

<file path=xl/calcChain.xml><?xml version="1.0" encoding="utf-8"?>
<calcChain xmlns="http://schemas.openxmlformats.org/spreadsheetml/2006/main">
  <c r="A37" i="1"/>
  <c r="B34"/>
  <c r="B33"/>
  <c r="B32"/>
  <c r="B31"/>
  <c r="E37"/>
  <c r="A35" l="1"/>
</calcChain>
</file>

<file path=xl/sharedStrings.xml><?xml version="1.0" encoding="utf-8"?>
<sst xmlns="http://schemas.openxmlformats.org/spreadsheetml/2006/main" count="28" uniqueCount="28">
  <si>
    <t>JUMLAH</t>
  </si>
  <si>
    <t>RATA-RATA</t>
  </si>
  <si>
    <t>DESA</t>
  </si>
  <si>
    <t>RUMAH</t>
  </si>
  <si>
    <t>PENDUDUK</t>
  </si>
  <si>
    <t>ANGGOTA</t>
  </si>
  <si>
    <t>TANGGA</t>
  </si>
  <si>
    <t>Rm. TANGGA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</si>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</sst>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\-_);_(@_)"/>
    <numFmt numFmtId="165" formatCode="_(* #,##0.00_);_(* \(#,##0.00\);_(* \-??_);_(@_)"/>
    <numFmt numFmtId="166" formatCode="_(* #,##0_);_(* \(#,##0\);_(* \-??_);_(@_)"/>
    <numFmt numFmtId="167" formatCode="#\ ##0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  <font>
      <b/>
      <sz val="10"/>
      <name val="CG Times"/>
      <family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Border="1"/>
    <xf numFmtId="164" fontId="6" fillId="0" borderId="0" xfId="2" applyNumberFormat="1" applyFont="1" applyFill="1" applyBorder="1" applyAlignment="1" applyProtection="1">
      <alignment horizontal="center"/>
    </xf>
    <xf numFmtId="0" fontId="7" fillId="0" borderId="0" xfId="0" applyFont="1"/>
    <xf numFmtId="166" fontId="6" fillId="0" borderId="0" xfId="1" applyNumberFormat="1" applyFont="1" applyFill="1" applyBorder="1" applyAlignment="1" applyProtection="1">
      <alignment horizontal="right"/>
    </xf>
    <xf numFmtId="165" fontId="6" fillId="0" borderId="0" xfId="1" applyNumberFormat="1" applyFont="1" applyFill="1" applyBorder="1" applyAlignment="1" applyProtection="1">
      <alignment horizontal="right"/>
    </xf>
    <xf numFmtId="0" fontId="6" fillId="0" borderId="4" xfId="0" applyFont="1" applyBorder="1" applyAlignment="1">
      <alignment horizontal="center"/>
    </xf>
    <xf numFmtId="167" fontId="6" fillId="0" borderId="4" xfId="1" applyNumberFormat="1" applyFont="1" applyFill="1" applyBorder="1" applyAlignment="1" applyProtection="1"/>
    <xf numFmtId="165" fontId="6" fillId="0" borderId="4" xfId="1" applyNumberFormat="1" applyFont="1" applyFill="1" applyBorder="1" applyAlignment="1" applyProtection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indent="1"/>
    </xf>
    <xf numFmtId="167" fontId="6" fillId="0" borderId="1" xfId="0" applyNumberFormat="1" applyFont="1" applyBorder="1" applyAlignment="1"/>
    <xf numFmtId="165" fontId="6" fillId="0" borderId="0" xfId="1" applyNumberFormat="1" applyFont="1" applyFill="1" applyBorder="1" applyAlignment="1" applyProtection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indent="1"/>
    </xf>
    <xf numFmtId="167" fontId="6" fillId="0" borderId="0" xfId="1" applyNumberFormat="1" applyFont="1" applyFill="1" applyBorder="1" applyAlignment="1" applyProtection="1"/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 indent="1"/>
    </xf>
    <xf numFmtId="167" fontId="6" fillId="0" borderId="6" xfId="1" applyNumberFormat="1" applyFont="1" applyFill="1" applyBorder="1" applyAlignment="1" applyProtection="1"/>
    <xf numFmtId="165" fontId="6" fillId="0" borderId="6" xfId="1" applyNumberFormat="1" applyFont="1" applyFill="1" applyBorder="1" applyAlignment="1" applyProtection="1"/>
    <xf numFmtId="0" fontId="8" fillId="0" borderId="0" xfId="0" applyFont="1" applyBorder="1"/>
    <xf numFmtId="0" fontId="6" fillId="0" borderId="7" xfId="0" applyFont="1" applyBorder="1"/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5</xdr:col>
      <xdr:colOff>133350</xdr:colOff>
      <xdr:row>4</xdr:row>
      <xdr:rowOff>0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0" y="85725"/>
          <a:ext cx="3181350" cy="685800"/>
          <a:chOff x="0" y="23782"/>
          <a:chExt cx="8331" cy="1163"/>
        </a:xfrm>
      </xdr:grpSpPr>
      <xdr:sp macro="" textlink="" fLocksText="0">
        <xdr:nvSpPr>
          <xdr:cNvPr id="3" name="Text Box 14"/>
          <xdr:cNvSpPr txBox="1">
            <a:spLocks noChangeArrowheads="1"/>
          </xdr:cNvSpPr>
        </xdr:nvSpPr>
        <xdr:spPr bwMode="auto">
          <a:xfrm>
            <a:off x="0" y="23812"/>
            <a:ext cx="1731" cy="44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3.2</a:t>
            </a:r>
            <a:r>
              <a:rPr lang="id-ID" sz="1000" b="1" i="0" u="none" strike="noStrike" baseline="0">
                <a:solidFill>
                  <a:srgbClr val="000000"/>
                </a:solidFill>
                <a:latin typeface="CG Times"/>
              </a:rPr>
              <a:t>. </a:t>
            </a:r>
          </a:p>
        </xdr:txBody>
      </xdr:sp>
      <xdr:sp macro="" textlink="" fLocksText="0">
        <xdr:nvSpPr>
          <xdr:cNvPr id="4" name="Text Box 15"/>
          <xdr:cNvSpPr txBox="1">
            <a:spLocks noChangeArrowheads="1"/>
          </xdr:cNvSpPr>
        </xdr:nvSpPr>
        <xdr:spPr bwMode="auto">
          <a:xfrm>
            <a:off x="1826" y="23782"/>
            <a:ext cx="6505" cy="116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PROYEKSI RATA-RATA JUMLAH ANGGOTA RUMAH TANGGA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DIRINCI PER DESA DI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id-ID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c/OPEN%20DATA/070.KCA%20DEMAK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2017</v>
          </cell>
        </row>
        <row r="32">
          <cell r="H32">
            <v>2016</v>
          </cell>
        </row>
        <row r="33">
          <cell r="H33">
            <v>2015</v>
          </cell>
        </row>
        <row r="34">
          <cell r="H34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7" workbookViewId="0">
      <selection activeCell="G21" sqref="G21"/>
    </sheetView>
  </sheetViews>
  <sheetFormatPr defaultRowHeight="15"/>
  <sheetData>
    <row r="1" spans="1:5">
      <c r="A1" s="30"/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>
      <c r="A3" s="30"/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>
      <c r="A5" s="5"/>
      <c r="B5" s="5"/>
      <c r="C5" s="31" t="s">
        <v>0</v>
      </c>
      <c r="D5" s="31"/>
      <c r="E5" s="5" t="s">
        <v>1</v>
      </c>
    </row>
    <row r="6" spans="1:5">
      <c r="A6" s="32" t="s">
        <v>2</v>
      </c>
      <c r="B6" s="32"/>
      <c r="C6" s="6" t="s">
        <v>3</v>
      </c>
      <c r="D6" s="6" t="s">
        <v>4</v>
      </c>
      <c r="E6" s="7" t="s">
        <v>5</v>
      </c>
    </row>
    <row r="7" spans="1:5">
      <c r="A7" s="6"/>
      <c r="B7" s="6"/>
      <c r="C7" s="6" t="s">
        <v>6</v>
      </c>
      <c r="D7" s="6"/>
      <c r="E7" s="6" t="s">
        <v>7</v>
      </c>
    </row>
    <row r="8" spans="1:5">
      <c r="A8" s="33">
        <v>1</v>
      </c>
      <c r="B8" s="33"/>
      <c r="C8" s="8">
        <v>2</v>
      </c>
      <c r="D8" s="8">
        <v>3</v>
      </c>
      <c r="E8" s="8">
        <v>4</v>
      </c>
    </row>
    <row r="9" spans="1:5">
      <c r="A9" s="9"/>
      <c r="B9" s="9"/>
      <c r="C9" s="10"/>
      <c r="D9" s="9"/>
      <c r="E9" s="9"/>
    </row>
    <row r="10" spans="1:5">
      <c r="A10" s="6">
        <v>1</v>
      </c>
      <c r="B10" s="11" t="s">
        <v>8</v>
      </c>
      <c r="C10" s="12">
        <v>1199.97</v>
      </c>
      <c r="D10" s="12">
        <v>6257</v>
      </c>
      <c r="E10" s="13">
        <v>5.2142970240922688</v>
      </c>
    </row>
    <row r="11" spans="1:5">
      <c r="A11" s="6">
        <v>2</v>
      </c>
      <c r="B11" s="11" t="s">
        <v>9</v>
      </c>
      <c r="C11" s="12">
        <v>925.60500000000002</v>
      </c>
      <c r="D11" s="12">
        <v>3156</v>
      </c>
      <c r="E11" s="13">
        <v>3.4096617887759897</v>
      </c>
    </row>
    <row r="12" spans="1:5">
      <c r="A12" s="6">
        <v>3</v>
      </c>
      <c r="B12" s="11" t="s">
        <v>10</v>
      </c>
      <c r="C12" s="12">
        <v>1746.69</v>
      </c>
      <c r="D12" s="12">
        <v>6651</v>
      </c>
      <c r="E12" s="13">
        <v>3.8077735602768663</v>
      </c>
    </row>
    <row r="13" spans="1:5">
      <c r="A13" s="6">
        <v>4</v>
      </c>
      <c r="B13" s="11" t="s">
        <v>11</v>
      </c>
      <c r="C13" s="12">
        <v>1903.47</v>
      </c>
      <c r="D13" s="12">
        <v>7968</v>
      </c>
      <c r="E13" s="13">
        <v>4.1860391810745634</v>
      </c>
    </row>
    <row r="14" spans="1:5">
      <c r="A14" s="6">
        <v>5</v>
      </c>
      <c r="B14" s="11" t="s">
        <v>12</v>
      </c>
      <c r="C14" s="12">
        <v>1018.0650000000001</v>
      </c>
      <c r="D14" s="12">
        <v>3960</v>
      </c>
      <c r="E14" s="13">
        <v>3.8897319915722472</v>
      </c>
    </row>
    <row r="15" spans="1:5">
      <c r="A15" s="6">
        <v>6</v>
      </c>
      <c r="B15" s="11" t="s">
        <v>13</v>
      </c>
      <c r="C15" s="12">
        <v>912.54</v>
      </c>
      <c r="D15" s="12">
        <v>3379</v>
      </c>
      <c r="E15" s="13">
        <v>3.7028513818572337</v>
      </c>
    </row>
    <row r="16" spans="1:5">
      <c r="A16" s="6">
        <v>7</v>
      </c>
      <c r="B16" s="11" t="s">
        <v>14</v>
      </c>
      <c r="C16" s="12">
        <v>594.96</v>
      </c>
      <c r="D16" s="12">
        <v>1540</v>
      </c>
      <c r="E16" s="13">
        <v>2.588409304827215</v>
      </c>
    </row>
    <row r="17" spans="1:5">
      <c r="A17" s="6">
        <v>8</v>
      </c>
      <c r="B17" s="11" t="s">
        <v>15</v>
      </c>
      <c r="C17" s="12">
        <v>1281.375</v>
      </c>
      <c r="D17" s="12">
        <v>4797</v>
      </c>
      <c r="E17" s="13">
        <v>3.7436347673397719</v>
      </c>
    </row>
    <row r="18" spans="1:5">
      <c r="A18" s="6">
        <v>9</v>
      </c>
      <c r="B18" s="11" t="s">
        <v>16</v>
      </c>
      <c r="C18" s="12">
        <v>4539.585</v>
      </c>
      <c r="D18" s="12">
        <v>19874</v>
      </c>
      <c r="E18" s="13">
        <v>4.3779332251736669</v>
      </c>
    </row>
    <row r="19" spans="1:5">
      <c r="A19" s="6">
        <v>10</v>
      </c>
      <c r="B19" s="11" t="s">
        <v>17</v>
      </c>
      <c r="C19" s="12">
        <v>915.55499999999995</v>
      </c>
      <c r="D19" s="12">
        <v>3344</v>
      </c>
      <c r="E19" s="13">
        <v>3.6524294007459956</v>
      </c>
    </row>
    <row r="20" spans="1:5">
      <c r="A20" s="6">
        <v>11</v>
      </c>
      <c r="B20" s="11" t="s">
        <v>18</v>
      </c>
      <c r="C20" s="12">
        <v>1158.7650000000001</v>
      </c>
      <c r="D20" s="12">
        <v>3802</v>
      </c>
      <c r="E20" s="13">
        <v>3.2810794250775608</v>
      </c>
    </row>
    <row r="21" spans="1:5">
      <c r="A21" s="6">
        <v>12</v>
      </c>
      <c r="B21" s="11" t="s">
        <v>19</v>
      </c>
      <c r="C21" s="12">
        <v>1918.5450000000001</v>
      </c>
      <c r="D21" s="12">
        <v>6193</v>
      </c>
      <c r="E21" s="13">
        <v>3.2279670270960543</v>
      </c>
    </row>
    <row r="22" spans="1:5">
      <c r="A22" s="6">
        <v>13</v>
      </c>
      <c r="B22" s="11" t="s">
        <v>20</v>
      </c>
      <c r="C22" s="12">
        <v>1845.18</v>
      </c>
      <c r="D22" s="12">
        <v>7415</v>
      </c>
      <c r="E22" s="13">
        <v>4.0185781332986483</v>
      </c>
    </row>
    <row r="23" spans="1:5">
      <c r="A23" s="6">
        <v>14</v>
      </c>
      <c r="B23" s="11" t="s">
        <v>21</v>
      </c>
      <c r="C23" s="12">
        <v>1042.1849999999999</v>
      </c>
      <c r="D23" s="12">
        <v>3209</v>
      </c>
      <c r="E23" s="13">
        <v>3.0791078359408361</v>
      </c>
    </row>
    <row r="24" spans="1:5">
      <c r="A24" s="6">
        <v>15</v>
      </c>
      <c r="B24" s="11" t="s">
        <v>22</v>
      </c>
      <c r="C24" s="12">
        <v>2323.56</v>
      </c>
      <c r="D24" s="12">
        <v>5935</v>
      </c>
      <c r="E24" s="13">
        <v>2.5542701716331835</v>
      </c>
    </row>
    <row r="25" spans="1:5">
      <c r="A25" s="6">
        <v>16</v>
      </c>
      <c r="B25" s="11" t="s">
        <v>23</v>
      </c>
      <c r="C25" s="12">
        <v>1712.52</v>
      </c>
      <c r="D25" s="12">
        <v>3561</v>
      </c>
      <c r="E25" s="13">
        <v>2.0793917735267327</v>
      </c>
    </row>
    <row r="26" spans="1:5">
      <c r="A26" s="6">
        <v>17</v>
      </c>
      <c r="B26" s="11" t="s">
        <v>24</v>
      </c>
      <c r="C26" s="12">
        <v>1404.99</v>
      </c>
      <c r="D26" s="12">
        <v>4397</v>
      </c>
      <c r="E26" s="13">
        <v>3.1295596409938859</v>
      </c>
    </row>
    <row r="27" spans="1:5">
      <c r="A27" s="6">
        <v>18</v>
      </c>
      <c r="B27" s="11" t="s">
        <v>25</v>
      </c>
      <c r="C27" s="12">
        <v>1094.4449999999999</v>
      </c>
      <c r="D27" s="12">
        <v>2775</v>
      </c>
      <c r="E27" s="13">
        <v>2.5355317078519253</v>
      </c>
    </row>
    <row r="28" spans="1:5">
      <c r="A28" s="6">
        <v>19</v>
      </c>
      <c r="B28" s="11" t="s">
        <v>26</v>
      </c>
      <c r="C28" s="12">
        <v>1367.8050000000001</v>
      </c>
      <c r="D28" s="12">
        <v>3768</v>
      </c>
      <c r="E28" s="13">
        <v>2.7547786416923463</v>
      </c>
    </row>
    <row r="29" spans="1:5" ht="15.75" thickBot="1">
      <c r="A29" s="6"/>
      <c r="B29" s="9"/>
      <c r="C29" s="12"/>
      <c r="D29" s="12"/>
      <c r="E29" s="13"/>
    </row>
    <row r="30" spans="1:5" ht="15.75" thickBot="1">
      <c r="A30" s="14"/>
      <c r="B30" s="14" t="s">
        <v>27</v>
      </c>
      <c r="C30" s="15">
        <v>28905.810000000005</v>
      </c>
      <c r="D30" s="15">
        <v>101981</v>
      </c>
      <c r="E30" s="16">
        <v>3.5280450539182255</v>
      </c>
    </row>
    <row r="31" spans="1:5">
      <c r="A31" s="17"/>
      <c r="B31" s="18" t="str">
        <f>+'[1]Bab 1'!$H$31</f>
        <v>Tahun             2017</v>
      </c>
      <c r="C31" s="19">
        <v>28762</v>
      </c>
      <c r="D31" s="19">
        <v>101238</v>
      </c>
      <c r="E31" s="20">
        <v>3.52</v>
      </c>
    </row>
    <row r="32" spans="1:5">
      <c r="A32" s="21"/>
      <c r="B32" s="22">
        <f>+'[1]Bab 1'!$H$32</f>
        <v>2016</v>
      </c>
      <c r="C32" s="23">
        <v>28445</v>
      </c>
      <c r="D32" s="23">
        <v>100831</v>
      </c>
      <c r="E32" s="20">
        <v>3.5447706099490244</v>
      </c>
    </row>
    <row r="33" spans="1:5">
      <c r="A33" s="21"/>
      <c r="B33" s="22">
        <f>+'[1]Bab 1'!$H$33</f>
        <v>2015</v>
      </c>
      <c r="C33" s="23">
        <v>28368</v>
      </c>
      <c r="D33" s="23">
        <v>100394</v>
      </c>
      <c r="E33" s="20">
        <v>3.54</v>
      </c>
    </row>
    <row r="34" spans="1:5" ht="15.75" thickBot="1">
      <c r="A34" s="24"/>
      <c r="B34" s="25">
        <f>+'[1]Bab 1'!$H$34</f>
        <v>2014</v>
      </c>
      <c r="C34" s="26">
        <v>28335</v>
      </c>
      <c r="D34" s="26">
        <v>99917</v>
      </c>
      <c r="E34" s="27">
        <v>3.53</v>
      </c>
    </row>
    <row r="35" spans="1:5">
      <c r="A35" s="28" t="str">
        <f ca="1">+$A$35</f>
        <v>Sumber : BPS Kabupaten Demak</v>
      </c>
      <c r="B35" s="28"/>
      <c r="C35" s="9"/>
      <c r="D35" s="9"/>
      <c r="E35" s="9"/>
    </row>
    <row r="36" spans="1:5">
      <c r="A36" s="29"/>
      <c r="B36" s="29"/>
      <c r="C36" s="29"/>
      <c r="D36" s="29"/>
      <c r="E36" s="29"/>
    </row>
    <row r="37" spans="1:5">
      <c r="A37" s="1" t="e">
        <f>+#REF!</f>
        <v>#REF!</v>
      </c>
      <c r="B37" s="2"/>
      <c r="C37" s="2"/>
      <c r="D37" s="3"/>
      <c r="E37" s="3" t="e">
        <f>+#REF!+1</f>
        <v>#REF!</v>
      </c>
    </row>
  </sheetData>
  <mergeCells count="6">
    <mergeCell ref="A8:B8"/>
    <mergeCell ref="A1:E1"/>
    <mergeCell ref="A2:E2"/>
    <mergeCell ref="A3:E3"/>
    <mergeCell ref="C5:D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2020-08-24T07:09:00Z</dcterms:created>
  <dcterms:modified xsi:type="dcterms:W3CDTF">2020-08-24T07:15:01Z</dcterms:modified>
</cp:coreProperties>
</file>