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35"/>
  </bookViews>
  <sheets>
    <sheet name="benih" sheetId="1" r:id="rId1"/>
  </sheets>
  <definedNames>
    <definedName name="_xlnm.Print_Area" localSheetId="0">benih!$B$1:$I$27</definedName>
  </definedNames>
  <calcPr calcId="124519"/>
</workbook>
</file>

<file path=xl/calcChain.xml><?xml version="1.0" encoding="utf-8"?>
<calcChain xmlns="http://schemas.openxmlformats.org/spreadsheetml/2006/main">
  <c r="D20" i="1"/>
  <c r="D68"/>
  <c r="D61"/>
  <c r="D51"/>
  <c r="D46"/>
  <c r="D33"/>
  <c r="D12"/>
  <c r="D17"/>
</calcChain>
</file>

<file path=xl/sharedStrings.xml><?xml version="1.0" encoding="utf-8"?>
<sst xmlns="http://schemas.openxmlformats.org/spreadsheetml/2006/main" count="62" uniqueCount="59">
  <si>
    <t>Ketela Pohon</t>
  </si>
  <si>
    <t>Ketela Rambat</t>
  </si>
  <si>
    <t>Jumlah jenis benih tanaman (tanaman pangan, hortikultura, perkebunan) yang beredar</t>
  </si>
  <si>
    <t>tanaman pangan</t>
  </si>
  <si>
    <t>1. padi, jagung, kedele, kacang tanah, kacang hijau (ton)</t>
  </si>
  <si>
    <t>2. Ketela Pohon, Ketela Rambat (stek)</t>
  </si>
  <si>
    <t>3. talas (umbi)</t>
  </si>
  <si>
    <t>total (ton)</t>
  </si>
  <si>
    <t>hortikultura</t>
  </si>
  <si>
    <t>Bawang Merah</t>
  </si>
  <si>
    <t>Cabe Besar</t>
  </si>
  <si>
    <t>Tomat</t>
  </si>
  <si>
    <t>Ketimun</t>
  </si>
  <si>
    <t>Kacang Panjang</t>
  </si>
  <si>
    <t>Kangkung</t>
  </si>
  <si>
    <t>Terung</t>
  </si>
  <si>
    <t>Bayam</t>
  </si>
  <si>
    <t>1. Sayuran (kg)</t>
  </si>
  <si>
    <t>kacang hijau</t>
  </si>
  <si>
    <t>kacang tanah</t>
  </si>
  <si>
    <t>jagung</t>
  </si>
  <si>
    <t>padi</t>
  </si>
  <si>
    <t>kedelai</t>
  </si>
  <si>
    <t xml:space="preserve">2. </t>
  </si>
  <si>
    <t>Buah-buahan</t>
  </si>
  <si>
    <t>Jeruk Siam/Keprok</t>
  </si>
  <si>
    <t>Jeruk Besar</t>
  </si>
  <si>
    <t>Pisang</t>
  </si>
  <si>
    <t>Mangga</t>
  </si>
  <si>
    <t>Pepaya</t>
  </si>
  <si>
    <t>Belimbing</t>
  </si>
  <si>
    <t>Nenas</t>
  </si>
  <si>
    <t>Jambu Biji</t>
  </si>
  <si>
    <t>Jambu Air</t>
  </si>
  <si>
    <t>buah tahunan (pohon)</t>
  </si>
  <si>
    <t>buah semusim (kg)</t>
  </si>
  <si>
    <t>Semangka</t>
  </si>
  <si>
    <t>Blewah</t>
  </si>
  <si>
    <t>Melon</t>
  </si>
  <si>
    <t>3.</t>
  </si>
  <si>
    <t>Jahe</t>
  </si>
  <si>
    <t>Temulawak</t>
  </si>
  <si>
    <t>Kencur</t>
  </si>
  <si>
    <t>Kunyit</t>
  </si>
  <si>
    <t>Laos/Lengkuas</t>
  </si>
  <si>
    <t>Lempuyang</t>
  </si>
  <si>
    <t>Lidah Buaya</t>
  </si>
  <si>
    <t>biofarmaka (kg)</t>
  </si>
  <si>
    <t>1.</t>
  </si>
  <si>
    <t>kelapa hibrida</t>
  </si>
  <si>
    <t>kelapa kopyor</t>
  </si>
  <si>
    <t>2.</t>
  </si>
  <si>
    <t>tembakau</t>
  </si>
  <si>
    <t>perkebunan (pohon)</t>
  </si>
  <si>
    <t>total (stek)</t>
  </si>
  <si>
    <t>total (kg)</t>
  </si>
  <si>
    <t>total (pohon)</t>
  </si>
  <si>
    <t>total (umbi)</t>
  </si>
  <si>
    <t>Perkebunan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</si>
</sst>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/>
    <xf numFmtId="41" fontId="2" fillId="0" borderId="0" xfId="1" applyFont="1" applyFill="1"/>
    <xf numFmtId="0" fontId="2" fillId="0" borderId="0" xfId="0" applyFont="1" applyFill="1" applyAlignment="1">
      <alignment horizontal="center"/>
    </xf>
    <xf numFmtId="41" fontId="2" fillId="0" borderId="0" xfId="0" applyNumberFormat="1" applyFont="1" applyFill="1"/>
    <xf numFmtId="0" fontId="2" fillId="0" borderId="0" xfId="0" applyFont="1" applyFill="1" applyAlignment="1">
      <alignment vertical="center"/>
    </xf>
    <xf numFmtId="0" fontId="2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41" fontId="2" fillId="0" borderId="1" xfId="1" applyFont="1" applyFill="1" applyBorder="1"/>
    <xf numFmtId="0" fontId="4" fillId="0" borderId="1" xfId="0" applyFont="1" applyFill="1" applyBorder="1"/>
    <xf numFmtId="0" fontId="2" fillId="0" borderId="1" xfId="0" applyFont="1" applyFill="1" applyBorder="1" applyAlignment="1">
      <alignment vertical="center"/>
    </xf>
    <xf numFmtId="41" fontId="4" fillId="0" borderId="1" xfId="1" applyFont="1" applyFill="1" applyBorder="1"/>
    <xf numFmtId="41" fontId="2" fillId="0" borderId="1" xfId="1" applyFont="1" applyBorder="1"/>
    <xf numFmtId="41" fontId="4" fillId="0" borderId="1" xfId="1" applyFont="1" applyBorder="1"/>
    <xf numFmtId="0" fontId="5" fillId="2" borderId="1" xfId="0" applyFont="1" applyFill="1" applyBorder="1"/>
    <xf numFmtId="0" fontId="0" fillId="0" borderId="1" xfId="0" applyBorder="1"/>
    <xf numFmtId="0" fontId="3" fillId="0" borderId="1" xfId="0" applyFont="1" applyBorder="1"/>
    <xf numFmtId="41" fontId="4" fillId="0" borderId="1" xfId="0" applyNumberFormat="1" applyFont="1" applyBorder="1"/>
    <xf numFmtId="0" fontId="6" fillId="0" borderId="1" xfId="0" applyFont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>
      <selection activeCell="A4" sqref="A4:D68"/>
    </sheetView>
  </sheetViews>
  <sheetFormatPr defaultRowHeight="15"/>
  <cols>
    <col min="1" max="1" width="2.5703125" customWidth="1"/>
    <col min="2" max="2" width="49.28515625" customWidth="1"/>
    <col min="3" max="3" width="16.42578125" customWidth="1"/>
    <col min="4" max="4" width="17.28515625" customWidth="1"/>
    <col min="5" max="5" width="20" customWidth="1"/>
    <col min="6" max="6" width="11.5703125" customWidth="1"/>
    <col min="7" max="7" width="14.28515625" customWidth="1"/>
    <col min="8" max="9" width="13.7109375" customWidth="1"/>
  </cols>
  <sheetData>
    <row r="1" spans="1:6" s="1" customFormat="1" ht="15.75">
      <c r="B1" s="5"/>
      <c r="C1" s="2"/>
      <c r="D1" s="2"/>
      <c r="F1" s="2"/>
    </row>
    <row r="2" spans="1:6" s="1" customFormat="1" ht="15.75">
      <c r="A2" s="7" t="s">
        <v>2</v>
      </c>
      <c r="B2" s="7"/>
      <c r="C2" s="7"/>
      <c r="D2" s="7"/>
    </row>
    <row r="3" spans="1:6" s="1" customFormat="1" ht="15.75">
      <c r="A3" s="5"/>
      <c r="C3" s="2"/>
      <c r="D3" s="2"/>
    </row>
    <row r="4" spans="1:6" s="1" customFormat="1" ht="15.75">
      <c r="A4" s="8" t="s">
        <v>3</v>
      </c>
      <c r="B4" s="8"/>
      <c r="C4" s="8"/>
      <c r="D4" s="8"/>
    </row>
    <row r="5" spans="1:6" s="1" customFormat="1" ht="5.25" customHeight="1">
      <c r="A5" s="9"/>
      <c r="B5" s="9"/>
      <c r="C5" s="9"/>
      <c r="D5" s="10"/>
    </row>
    <row r="6" spans="1:6" s="1" customFormat="1" ht="15.75">
      <c r="A6" s="11" t="s">
        <v>4</v>
      </c>
      <c r="B6" s="9"/>
      <c r="C6" s="10"/>
      <c r="D6" s="10"/>
    </row>
    <row r="7" spans="1:6" s="1" customFormat="1" ht="15.75">
      <c r="A7" s="9"/>
      <c r="B7" s="12" t="s">
        <v>21</v>
      </c>
      <c r="C7" s="10">
        <v>2715.2349999999997</v>
      </c>
      <c r="D7" s="10"/>
      <c r="E7" s="5"/>
      <c r="F7" s="2"/>
    </row>
    <row r="8" spans="1:6" s="1" customFormat="1" ht="15.75">
      <c r="A8" s="9"/>
      <c r="B8" s="12" t="s">
        <v>20</v>
      </c>
      <c r="C8" s="10">
        <v>376.21500000000003</v>
      </c>
      <c r="D8" s="10"/>
      <c r="E8" s="5"/>
      <c r="F8" s="2"/>
    </row>
    <row r="9" spans="1:6" s="1" customFormat="1" ht="15.75">
      <c r="A9" s="9"/>
      <c r="B9" s="12" t="s">
        <v>22</v>
      </c>
      <c r="C9" s="10">
        <v>91.15000000000002</v>
      </c>
      <c r="D9" s="10"/>
      <c r="E9" s="5"/>
      <c r="F9" s="2"/>
    </row>
    <row r="10" spans="1:6" s="1" customFormat="1" ht="15.75">
      <c r="A10" s="9"/>
      <c r="B10" s="12" t="s">
        <v>19</v>
      </c>
      <c r="C10" s="10">
        <v>7.6</v>
      </c>
      <c r="D10" s="10"/>
      <c r="E10" s="5"/>
      <c r="F10" s="2"/>
    </row>
    <row r="11" spans="1:6" s="1" customFormat="1" ht="15.75">
      <c r="A11" s="9"/>
      <c r="B11" s="12" t="s">
        <v>18</v>
      </c>
      <c r="C11" s="10">
        <v>681.06299999999999</v>
      </c>
      <c r="D11" s="10"/>
      <c r="E11" s="5"/>
      <c r="F11" s="2"/>
    </row>
    <row r="12" spans="1:6" s="1" customFormat="1" ht="15.75">
      <c r="A12" s="9"/>
      <c r="B12" s="8" t="s">
        <v>7</v>
      </c>
      <c r="C12" s="8"/>
      <c r="D12" s="13">
        <f>SUM(C7:C11)</f>
        <v>3871.2629999999999</v>
      </c>
      <c r="E12" s="5"/>
      <c r="F12" s="2"/>
    </row>
    <row r="13" spans="1:6" s="1" customFormat="1" ht="5.25" customHeight="1">
      <c r="A13" s="9"/>
      <c r="B13" s="9"/>
      <c r="C13" s="10"/>
      <c r="D13" s="10"/>
      <c r="E13" s="5"/>
      <c r="F13" s="2"/>
    </row>
    <row r="14" spans="1:6" s="1" customFormat="1" ht="15.75">
      <c r="A14" s="11" t="s">
        <v>5</v>
      </c>
      <c r="B14" s="11"/>
      <c r="C14" s="10"/>
      <c r="D14" s="10"/>
    </row>
    <row r="15" spans="1:6" s="1" customFormat="1" ht="15.75">
      <c r="A15" s="9"/>
      <c r="B15" s="12" t="s">
        <v>0</v>
      </c>
      <c r="C15" s="14">
        <v>551061</v>
      </c>
      <c r="D15" s="10"/>
    </row>
    <row r="16" spans="1:6" s="1" customFormat="1" ht="15.75">
      <c r="A16" s="9"/>
      <c r="B16" s="12" t="s">
        <v>1</v>
      </c>
      <c r="C16" s="14">
        <v>1168992</v>
      </c>
      <c r="D16" s="10"/>
    </row>
    <row r="17" spans="1:8" s="1" customFormat="1" ht="15.75">
      <c r="A17" s="9"/>
      <c r="B17" s="8" t="s">
        <v>54</v>
      </c>
      <c r="C17" s="8"/>
      <c r="D17" s="15">
        <f>C15+C16</f>
        <v>1720053</v>
      </c>
    </row>
    <row r="18" spans="1:8" s="1" customFormat="1" ht="5.25" customHeight="1">
      <c r="A18" s="9"/>
      <c r="B18" s="9"/>
      <c r="C18" s="14"/>
      <c r="D18" s="10"/>
    </row>
    <row r="19" spans="1:8" s="1" customFormat="1" ht="15.75">
      <c r="A19" s="9" t="s">
        <v>6</v>
      </c>
      <c r="B19" s="9"/>
      <c r="C19" s="10">
        <v>280000</v>
      </c>
      <c r="D19" s="10"/>
    </row>
    <row r="20" spans="1:8" s="1" customFormat="1" ht="15.75">
      <c r="A20" s="9"/>
      <c r="B20" s="8" t="s">
        <v>57</v>
      </c>
      <c r="C20" s="8"/>
      <c r="D20" s="13">
        <f>SUM(C19)</f>
        <v>280000</v>
      </c>
    </row>
    <row r="21" spans="1:8" s="1" customFormat="1" ht="15.75">
      <c r="A21" s="9"/>
      <c r="B21" s="9"/>
      <c r="C21" s="9"/>
      <c r="D21" s="10"/>
      <c r="H21" s="4"/>
    </row>
    <row r="22" spans="1:8" s="1" customFormat="1" ht="15.75">
      <c r="A22" s="8" t="s">
        <v>8</v>
      </c>
      <c r="B22" s="8"/>
      <c r="C22" s="8"/>
      <c r="D22" s="8"/>
      <c r="H22" s="4"/>
    </row>
    <row r="23" spans="1:8" s="1" customFormat="1" ht="4.5" customHeight="1">
      <c r="A23" s="9"/>
      <c r="B23" s="9"/>
      <c r="C23" s="9"/>
      <c r="D23" s="10"/>
      <c r="H23" s="4"/>
    </row>
    <row r="24" spans="1:8" s="1" customFormat="1" ht="15.75">
      <c r="A24" s="16" t="s">
        <v>17</v>
      </c>
      <c r="B24" s="11"/>
      <c r="C24" s="9"/>
      <c r="D24" s="10"/>
      <c r="E24" s="3"/>
      <c r="F24" s="2"/>
      <c r="H24" s="4"/>
    </row>
    <row r="25" spans="1:8" ht="15.75">
      <c r="A25" s="17"/>
      <c r="B25" s="18" t="s">
        <v>9</v>
      </c>
      <c r="C25" s="14">
        <v>8471100</v>
      </c>
      <c r="D25" s="14"/>
    </row>
    <row r="26" spans="1:8" ht="15.75">
      <c r="A26" s="17"/>
      <c r="B26" s="18" t="s">
        <v>10</v>
      </c>
      <c r="C26" s="14">
        <v>937.5</v>
      </c>
      <c r="D26" s="14"/>
    </row>
    <row r="27" spans="1:8" s="1" customFormat="1" ht="15.75">
      <c r="A27" s="9"/>
      <c r="B27" s="18" t="s">
        <v>11</v>
      </c>
      <c r="C27" s="10">
        <v>591.5</v>
      </c>
      <c r="D27" s="10"/>
    </row>
    <row r="28" spans="1:8" ht="15.75">
      <c r="A28" s="17"/>
      <c r="B28" s="18" t="s">
        <v>12</v>
      </c>
      <c r="C28" s="14">
        <v>34</v>
      </c>
      <c r="D28" s="17"/>
    </row>
    <row r="29" spans="1:8" ht="15.75">
      <c r="A29" s="17"/>
      <c r="B29" s="18" t="s">
        <v>13</v>
      </c>
      <c r="C29" s="14">
        <v>1087</v>
      </c>
      <c r="D29" s="17"/>
    </row>
    <row r="30" spans="1:8" ht="15.75">
      <c r="A30" s="17"/>
      <c r="B30" s="18" t="s">
        <v>14</v>
      </c>
      <c r="C30" s="14">
        <v>7136.6</v>
      </c>
      <c r="D30" s="17"/>
    </row>
    <row r="31" spans="1:8" ht="15.75">
      <c r="A31" s="17"/>
      <c r="B31" s="18" t="s">
        <v>15</v>
      </c>
      <c r="C31" s="14">
        <v>2610.6</v>
      </c>
      <c r="D31" s="17"/>
    </row>
    <row r="32" spans="1:8" ht="15.75">
      <c r="A32" s="17"/>
      <c r="B32" s="18" t="s">
        <v>16</v>
      </c>
      <c r="C32" s="14">
        <v>3861</v>
      </c>
      <c r="D32" s="17"/>
    </row>
    <row r="33" spans="1:4" ht="15.75">
      <c r="A33" s="17"/>
      <c r="B33" s="8" t="s">
        <v>55</v>
      </c>
      <c r="C33" s="8"/>
      <c r="D33" s="19">
        <f>SUM(C25:C32)</f>
        <v>8487358.1999999993</v>
      </c>
    </row>
    <row r="34" spans="1:4" ht="5.25" customHeight="1">
      <c r="A34" s="17"/>
      <c r="B34" s="18"/>
      <c r="C34" s="14"/>
      <c r="D34" s="17"/>
    </row>
    <row r="35" spans="1:4" ht="15.75">
      <c r="A35" s="20" t="s">
        <v>23</v>
      </c>
      <c r="B35" s="21" t="s">
        <v>24</v>
      </c>
      <c r="C35" s="14"/>
      <c r="D35" s="17"/>
    </row>
    <row r="36" spans="1:4" ht="15.75">
      <c r="A36" s="17"/>
      <c r="B36" s="21" t="s">
        <v>34</v>
      </c>
      <c r="C36" s="14"/>
      <c r="D36" s="17"/>
    </row>
    <row r="37" spans="1:4" ht="15.75">
      <c r="A37" s="17"/>
      <c r="B37" s="18" t="s">
        <v>25</v>
      </c>
      <c r="C37" s="14">
        <v>61</v>
      </c>
      <c r="D37" s="17"/>
    </row>
    <row r="38" spans="1:4" ht="15.75">
      <c r="A38" s="17"/>
      <c r="B38" s="18" t="s">
        <v>26</v>
      </c>
      <c r="C38" s="14">
        <v>9</v>
      </c>
      <c r="D38" s="17"/>
    </row>
    <row r="39" spans="1:4" ht="15.75">
      <c r="A39" s="17"/>
      <c r="B39" s="18" t="s">
        <v>27</v>
      </c>
      <c r="C39" s="14">
        <v>8582</v>
      </c>
      <c r="D39" s="17"/>
    </row>
    <row r="40" spans="1:4" ht="15.75">
      <c r="A40" s="17"/>
      <c r="B40" s="18" t="s">
        <v>28</v>
      </c>
      <c r="C40" s="14">
        <v>791</v>
      </c>
      <c r="D40" s="17"/>
    </row>
    <row r="41" spans="1:4" ht="15.75">
      <c r="A41" s="17"/>
      <c r="B41" s="18" t="s">
        <v>29</v>
      </c>
      <c r="C41" s="14">
        <v>756</v>
      </c>
      <c r="D41" s="17"/>
    </row>
    <row r="42" spans="1:4" ht="15.75">
      <c r="A42" s="17"/>
      <c r="B42" s="18" t="s">
        <v>30</v>
      </c>
      <c r="C42" s="14">
        <v>308</v>
      </c>
      <c r="D42" s="17"/>
    </row>
    <row r="43" spans="1:4" ht="15.75">
      <c r="A43" s="17"/>
      <c r="B43" s="18" t="s">
        <v>31</v>
      </c>
      <c r="C43" s="14">
        <v>5</v>
      </c>
      <c r="D43" s="17"/>
    </row>
    <row r="44" spans="1:4" ht="15.75">
      <c r="A44" s="17"/>
      <c r="B44" s="18" t="s">
        <v>32</v>
      </c>
      <c r="C44" s="14">
        <v>322</v>
      </c>
      <c r="D44" s="17"/>
    </row>
    <row r="45" spans="1:4" ht="15.75">
      <c r="A45" s="17"/>
      <c r="B45" s="18" t="s">
        <v>33</v>
      </c>
      <c r="C45" s="14">
        <v>1259</v>
      </c>
      <c r="D45" s="17"/>
    </row>
    <row r="46" spans="1:4" ht="15.75">
      <c r="A46" s="17"/>
      <c r="B46" s="8" t="s">
        <v>56</v>
      </c>
      <c r="C46" s="8"/>
      <c r="D46" s="19">
        <f>SUM(C37:C45)</f>
        <v>12093</v>
      </c>
    </row>
    <row r="47" spans="1:4" ht="15.75">
      <c r="A47" s="17"/>
      <c r="B47" s="21" t="s">
        <v>35</v>
      </c>
      <c r="C47" s="14"/>
      <c r="D47" s="17"/>
    </row>
    <row r="48" spans="1:4" ht="15.75">
      <c r="A48" s="17"/>
      <c r="B48" s="18" t="s">
        <v>36</v>
      </c>
      <c r="C48" s="14">
        <v>132</v>
      </c>
      <c r="D48" s="17"/>
    </row>
    <row r="49" spans="1:4" ht="15.75">
      <c r="A49" s="17"/>
      <c r="B49" s="18" t="s">
        <v>37</v>
      </c>
      <c r="C49" s="14">
        <v>430</v>
      </c>
      <c r="D49" s="17"/>
    </row>
    <row r="50" spans="1:4" ht="15.75">
      <c r="A50" s="17"/>
      <c r="B50" s="18" t="s">
        <v>38</v>
      </c>
      <c r="C50" s="14">
        <v>187</v>
      </c>
      <c r="D50" s="17"/>
    </row>
    <row r="51" spans="1:4" ht="15.75">
      <c r="A51" s="17"/>
      <c r="B51" s="8" t="s">
        <v>55</v>
      </c>
      <c r="C51" s="8"/>
      <c r="D51" s="19">
        <f>SUM(C48:C50)</f>
        <v>749</v>
      </c>
    </row>
    <row r="52" spans="1:4" ht="5.25" customHeight="1">
      <c r="A52" s="17"/>
      <c r="B52" s="17"/>
      <c r="C52" s="17"/>
      <c r="D52" s="17"/>
    </row>
    <row r="53" spans="1:4" ht="15.75">
      <c r="A53" s="20" t="s">
        <v>39</v>
      </c>
      <c r="B53" s="21" t="s">
        <v>47</v>
      </c>
      <c r="C53" s="17"/>
      <c r="D53" s="17"/>
    </row>
    <row r="54" spans="1:4" ht="15.75">
      <c r="A54" s="17"/>
      <c r="B54" s="18" t="s">
        <v>40</v>
      </c>
      <c r="C54" s="14">
        <v>47716</v>
      </c>
      <c r="D54" s="17"/>
    </row>
    <row r="55" spans="1:4" ht="15.75">
      <c r="A55" s="17"/>
      <c r="B55" s="18" t="s">
        <v>41</v>
      </c>
      <c r="C55" s="14">
        <v>13361</v>
      </c>
      <c r="D55" s="17"/>
    </row>
    <row r="56" spans="1:4" ht="15.75">
      <c r="A56" s="17"/>
      <c r="B56" s="18" t="s">
        <v>42</v>
      </c>
      <c r="C56" s="14">
        <v>4930.5</v>
      </c>
      <c r="D56" s="17"/>
    </row>
    <row r="57" spans="1:4" ht="15.75">
      <c r="A57" s="17"/>
      <c r="B57" s="18" t="s">
        <v>43</v>
      </c>
      <c r="C57" s="14">
        <v>136395</v>
      </c>
      <c r="D57" s="17"/>
    </row>
    <row r="58" spans="1:4" ht="15.75">
      <c r="A58" s="17"/>
      <c r="B58" s="18" t="s">
        <v>44</v>
      </c>
      <c r="C58" s="14">
        <v>25118</v>
      </c>
      <c r="D58" s="17"/>
    </row>
    <row r="59" spans="1:4" ht="15.75">
      <c r="A59" s="17"/>
      <c r="B59" s="18" t="s">
        <v>45</v>
      </c>
      <c r="C59" s="14">
        <v>1079</v>
      </c>
      <c r="D59" s="17"/>
    </row>
    <row r="60" spans="1:4" ht="15.75">
      <c r="A60" s="17"/>
      <c r="B60" s="18" t="s">
        <v>46</v>
      </c>
      <c r="C60" s="14">
        <v>22</v>
      </c>
      <c r="D60" s="17"/>
    </row>
    <row r="61" spans="1:4" ht="15.75">
      <c r="A61" s="17"/>
      <c r="B61" s="8" t="s">
        <v>55</v>
      </c>
      <c r="C61" s="8"/>
      <c r="D61" s="19">
        <f>SUM(C54:C60)</f>
        <v>228621.5</v>
      </c>
    </row>
    <row r="62" spans="1:4" ht="15.75">
      <c r="A62" s="17"/>
      <c r="B62" s="22"/>
      <c r="C62" s="22"/>
      <c r="D62" s="19"/>
    </row>
    <row r="63" spans="1:4" ht="15.75">
      <c r="A63" s="23" t="s">
        <v>58</v>
      </c>
      <c r="B63" s="23"/>
      <c r="C63" s="23"/>
      <c r="D63" s="23"/>
    </row>
    <row r="64" spans="1:4" ht="15.75">
      <c r="A64" s="24" t="s">
        <v>53</v>
      </c>
      <c r="B64" s="24"/>
      <c r="C64" s="25"/>
      <c r="D64" s="17"/>
    </row>
    <row r="65" spans="1:4" ht="15.75">
      <c r="A65" s="25" t="s">
        <v>48</v>
      </c>
      <c r="B65" s="25" t="s">
        <v>49</v>
      </c>
      <c r="C65" s="14">
        <v>1050</v>
      </c>
      <c r="D65" s="17"/>
    </row>
    <row r="66" spans="1:4" ht="15.75">
      <c r="A66" s="25"/>
      <c r="B66" s="25" t="s">
        <v>50</v>
      </c>
      <c r="C66" s="14">
        <v>600</v>
      </c>
      <c r="D66" s="17"/>
    </row>
    <row r="67" spans="1:4" ht="15.75">
      <c r="A67" s="25" t="s">
        <v>51</v>
      </c>
      <c r="B67" s="25" t="s">
        <v>52</v>
      </c>
      <c r="C67" s="14">
        <v>80586000</v>
      </c>
      <c r="D67" s="17"/>
    </row>
    <row r="68" spans="1:4" ht="15.75">
      <c r="A68" s="25"/>
      <c r="B68" s="8" t="s">
        <v>56</v>
      </c>
      <c r="C68" s="8"/>
      <c r="D68" s="19">
        <f>SUM(C65:C67)</f>
        <v>80587650</v>
      </c>
    </row>
    <row r="69" spans="1:4" ht="15.75">
      <c r="A69" s="6"/>
      <c r="B69" s="6"/>
      <c r="C69" s="6"/>
    </row>
    <row r="70" spans="1:4" ht="15.75">
      <c r="A70" s="6"/>
      <c r="B70" s="6"/>
      <c r="C70" s="6"/>
    </row>
    <row r="71" spans="1:4" ht="15.75">
      <c r="A71" s="6"/>
      <c r="B71" s="6"/>
      <c r="C71" s="6"/>
    </row>
    <row r="72" spans="1:4" ht="15.75">
      <c r="A72" s="6"/>
      <c r="B72" s="6"/>
      <c r="C72" s="6"/>
    </row>
  </sheetData>
  <mergeCells count="12">
    <mergeCell ref="B51:C51"/>
    <mergeCell ref="B61:C61"/>
    <mergeCell ref="B68:C68"/>
    <mergeCell ref="A4:D4"/>
    <mergeCell ref="A22:D22"/>
    <mergeCell ref="A63:D63"/>
    <mergeCell ref="A2:D2"/>
    <mergeCell ref="B12:C12"/>
    <mergeCell ref="B17:C17"/>
    <mergeCell ref="B20:C20"/>
    <mergeCell ref="B33:C33"/>
    <mergeCell ref="B46:C46"/>
  </mergeCells>
  <printOptions horizontalCentered="1"/>
  <pageMargins left="0.31496062992125984" right="0.31496062992125984" top="0.35433070866141736" bottom="0.35433070866141736" header="0.31496062992125984" footer="0.31496062992125984"/>
  <pageSetup paperSize="448" scale="8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benih</vt:lpstr>
      <vt:lpstr>benih!Print_Area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seven7</dc:creator>
  <cp:lastModifiedBy>seven7</cp:lastModifiedBy>
  <dcterms:created xsi:type="dcterms:W3CDTF">2020-08-07T01:20:59Z</dcterms:created>
  <dcterms:modified xsi:type="dcterms:W3CDTF">2020-08-07T02:24:24Z</dcterms:modified>
</cp:coreProperties>
</file>