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showInkAnnotation="0"/>
  <mc:AlternateContent xmlns:mc="http://schemas.openxmlformats.org/markup-compatibility/2006">
    <mc:Choice Requires="x15">
      <x15ac:absPath xmlns:x15ac="http://schemas.microsoft.com/office/spreadsheetml/2010/11/ac" url="D:\working\waccache\SG2PEPF000E4F53\EXCELCNV\196755cf-0f9a-48bb-b6b2-dc6246d955eb\"/>
    </mc:Choice>
  </mc:AlternateContent>
  <xr:revisionPtr revIDLastSave="0" documentId="8_{E5B3577B-C11E-4577-B06E-5024197B60B0}" xr6:coauthVersionLast="47" xr6:coauthVersionMax="47" xr10:uidLastSave="{00000000-0000-0000-0000-000000000000}"/>
  <bookViews>
    <workbookView xWindow="-60" yWindow="-60" windowWidth="15480" windowHeight="11640" xr2:uid="{FD51B7CF-C946-48F9-ABE4-E9FD7F54793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7" i="1"/>
  <c r="L19" i="1" s="1"/>
</calcChain>
</file>

<file path=xl/sharedStrings.xml><?xml version="1.0" encoding="utf-8"?>
<sst xmlns="http://schemas.openxmlformats.org/spreadsheetml/2006/main" count="34" uniqueCount="26">
  <si>
    <t>JUMLAH TOTAL PRODUKSI DAN NILAI PERIKANAN TANGKAP DARI SELURUH KABUPATEN WILAYAH</t>
  </si>
  <si>
    <t>TAHUN 2024</t>
  </si>
  <si>
    <t>BULAN</t>
  </si>
  <si>
    <t>LAUT</t>
  </si>
  <si>
    <t>PERAIRAN UMUM</t>
  </si>
  <si>
    <t>JUMLAH PRODUKSI PERIKANAN TANGKAP</t>
  </si>
  <si>
    <t>TPI</t>
  </si>
  <si>
    <t xml:space="preserve">DILUAR TPI </t>
  </si>
  <si>
    <t>SUB JUMLAH</t>
  </si>
  <si>
    <t>PRODUKSI (Kg)</t>
  </si>
  <si>
    <t>NILAI PRODUKSI (Rp)</t>
  </si>
  <si>
    <t>PRODUKSI (Ton)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</si>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</sst>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4" fontId="3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Koma" xfId="1" builtinId="3"/>
    <cellStyle name="Normal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C40EFF59-46CE-45E4-814C-63A66BEFA4B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8DF1CFD9-5ED2-4EA9-A2CC-D30CF05005B1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2EEA-7B9D-4CD0-AACC-8E5671FF85A6}">
  <dimension ref="A1:N21"/>
  <sheetViews>
    <sheetView tabSelected="1" topLeftCell="D5" zoomScaleSheetLayoutView="100" workbookViewId="0">
      <selection activeCell="L20" sqref="L20"/>
    </sheetView>
  </sheetViews>
  <sheetFormatPr defaultColWidth="9" defaultRowHeight="15"/>
  <cols>
    <col min="1" max="1" width="4.140625" customWidth="1"/>
    <col min="2" max="2" width="17.140625" style="2" customWidth="1"/>
    <col min="3" max="3" width="15.7109375" customWidth="1"/>
    <col min="4" max="4" width="19.42578125" customWidth="1"/>
    <col min="5" max="5" width="15.7109375" customWidth="1"/>
    <col min="6" max="6" width="23.140625" customWidth="1"/>
    <col min="7" max="7" width="15.7109375" customWidth="1"/>
    <col min="8" max="8" width="20.28515625" customWidth="1"/>
    <col min="9" max="9" width="15.7109375" customWidth="1"/>
    <col min="10" max="10" width="21.28515625" customWidth="1"/>
    <col min="11" max="12" width="15.7109375" customWidth="1"/>
    <col min="13" max="13" width="22.28515625" customWidth="1"/>
    <col min="14" max="14" width="15.28515625" bestFit="1" customWidth="1"/>
  </cols>
  <sheetData>
    <row r="1" spans="1:14" ht="1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15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4" s="1" customFormat="1" ht="30" customHeight="1">
      <c r="A4" s="13"/>
      <c r="B4" s="13" t="s">
        <v>2</v>
      </c>
      <c r="C4" s="13" t="s">
        <v>3</v>
      </c>
      <c r="D4" s="13"/>
      <c r="E4" s="13"/>
      <c r="F4" s="13"/>
      <c r="G4" s="13"/>
      <c r="H4" s="13"/>
      <c r="I4" s="13" t="s">
        <v>4</v>
      </c>
      <c r="J4" s="13"/>
      <c r="K4" s="16" t="s">
        <v>5</v>
      </c>
      <c r="L4" s="16"/>
      <c r="M4" s="16"/>
    </row>
    <row r="5" spans="1:14" s="1" customFormat="1">
      <c r="A5" s="13"/>
      <c r="B5" s="13"/>
      <c r="C5" s="13" t="s">
        <v>6</v>
      </c>
      <c r="D5" s="13"/>
      <c r="E5" s="13" t="s">
        <v>7</v>
      </c>
      <c r="F5" s="13"/>
      <c r="G5" s="13" t="s">
        <v>8</v>
      </c>
      <c r="H5" s="13"/>
      <c r="I5" s="13"/>
      <c r="J5" s="13"/>
      <c r="K5" s="16"/>
      <c r="L5" s="16"/>
      <c r="M5" s="16"/>
    </row>
    <row r="6" spans="1:14" s="1" customFormat="1" ht="45.75" customHeight="1">
      <c r="A6" s="13"/>
      <c r="B6" s="13"/>
      <c r="C6" s="11" t="s">
        <v>9</v>
      </c>
      <c r="D6" s="11" t="s">
        <v>10</v>
      </c>
      <c r="E6" s="11" t="s">
        <v>9</v>
      </c>
      <c r="F6" s="11" t="s">
        <v>10</v>
      </c>
      <c r="G6" s="11" t="s">
        <v>9</v>
      </c>
      <c r="H6" s="11" t="s">
        <v>10</v>
      </c>
      <c r="I6" s="11" t="s">
        <v>9</v>
      </c>
      <c r="J6" s="11" t="s">
        <v>10</v>
      </c>
      <c r="K6" s="12" t="s">
        <v>9</v>
      </c>
      <c r="L6" s="12" t="s">
        <v>11</v>
      </c>
      <c r="M6" s="12" t="s">
        <v>10</v>
      </c>
    </row>
    <row r="7" spans="1:14" s="1" customFormat="1" ht="20.100000000000001" customHeight="1">
      <c r="A7" s="3">
        <v>1</v>
      </c>
      <c r="B7" s="4" t="s">
        <v>12</v>
      </c>
      <c r="C7" s="5">
        <v>170857</v>
      </c>
      <c r="D7" s="6">
        <v>3314713000</v>
      </c>
      <c r="E7" s="5">
        <v>137780.14095999999</v>
      </c>
      <c r="F7" s="6">
        <v>6398677297.6937199</v>
      </c>
      <c r="G7" s="5">
        <v>308637.14095999999</v>
      </c>
      <c r="H7" s="6">
        <v>9713390297.6937199</v>
      </c>
      <c r="I7" s="5">
        <v>61800.039839999998</v>
      </c>
      <c r="J7" s="6">
        <v>1593970303.6993401</v>
      </c>
      <c r="K7" s="7">
        <v>370437.18079999997</v>
      </c>
      <c r="L7" s="7">
        <f>K7/1000</f>
        <v>370.43718079999996</v>
      </c>
      <c r="M7" s="8">
        <v>11307360601.393101</v>
      </c>
      <c r="N7" s="9"/>
    </row>
    <row r="8" spans="1:14" s="1" customFormat="1" ht="20.100000000000001" customHeight="1">
      <c r="A8" s="3">
        <v>2</v>
      </c>
      <c r="B8" s="4" t="s">
        <v>13</v>
      </c>
      <c r="C8" s="5">
        <v>270769</v>
      </c>
      <c r="D8" s="6">
        <v>4785738000</v>
      </c>
      <c r="E8" s="5">
        <v>136506.38847999999</v>
      </c>
      <c r="F8" s="6">
        <v>6339522683.54</v>
      </c>
      <c r="G8" s="5">
        <v>407275.38848000002</v>
      </c>
      <c r="H8" s="6">
        <v>11125260683.540001</v>
      </c>
      <c r="I8" s="5">
        <v>62512.65</v>
      </c>
      <c r="J8" s="6">
        <v>1612350217.9533601</v>
      </c>
      <c r="K8" s="7">
        <v>469788.03847999999</v>
      </c>
      <c r="L8" s="7">
        <f t="shared" ref="L8:L18" si="0">K8/1000</f>
        <v>469.78803848000001</v>
      </c>
      <c r="M8" s="8">
        <v>12737610901.493401</v>
      </c>
      <c r="N8" s="9"/>
    </row>
    <row r="9" spans="1:14" s="1" customFormat="1" ht="20.100000000000001" customHeight="1">
      <c r="A9" s="3">
        <v>3</v>
      </c>
      <c r="B9" s="4" t="s">
        <v>14</v>
      </c>
      <c r="C9" s="5">
        <v>225276</v>
      </c>
      <c r="D9" s="6">
        <v>3701007000</v>
      </c>
      <c r="E9" s="5">
        <v>346743.84976000001</v>
      </c>
      <c r="F9" s="6">
        <v>16103206050.706301</v>
      </c>
      <c r="G9" s="5">
        <v>572019.84976000001</v>
      </c>
      <c r="H9" s="6">
        <v>19804213050.706299</v>
      </c>
      <c r="I9" s="5">
        <v>64230.32</v>
      </c>
      <c r="J9" s="6">
        <v>1656653020.6480401</v>
      </c>
      <c r="K9" s="7">
        <v>636250.16975999996</v>
      </c>
      <c r="L9" s="7">
        <f t="shared" si="0"/>
        <v>636.25016975999995</v>
      </c>
      <c r="M9" s="8">
        <v>21460866071.354301</v>
      </c>
      <c r="N9" s="9"/>
    </row>
    <row r="10" spans="1:14" s="1" customFormat="1" ht="20.100000000000001" customHeight="1">
      <c r="A10" s="3">
        <v>4</v>
      </c>
      <c r="B10" s="4" t="s">
        <v>15</v>
      </c>
      <c r="C10" s="5">
        <v>282048</v>
      </c>
      <c r="D10" s="6">
        <v>5220351000</v>
      </c>
      <c r="E10" s="5">
        <v>310578.63760000002</v>
      </c>
      <c r="F10" s="6">
        <v>14423649618.247299</v>
      </c>
      <c r="G10" s="5">
        <v>592626.63760000002</v>
      </c>
      <c r="H10" s="6">
        <v>19644000618.247299</v>
      </c>
      <c r="I10" s="5">
        <v>68062.332800000004</v>
      </c>
      <c r="J10" s="6">
        <v>1755489762.8638999</v>
      </c>
      <c r="K10" s="7">
        <v>660688.97039999999</v>
      </c>
      <c r="L10" s="7">
        <f t="shared" si="0"/>
        <v>660.68897040000002</v>
      </c>
      <c r="M10" s="8">
        <v>21399490381.111198</v>
      </c>
      <c r="N10" s="9"/>
    </row>
    <row r="11" spans="1:14" s="1" customFormat="1" ht="20.100000000000001" customHeight="1">
      <c r="A11" s="3">
        <v>5</v>
      </c>
      <c r="B11" s="4" t="s">
        <v>16</v>
      </c>
      <c r="C11" s="5">
        <v>397904</v>
      </c>
      <c r="D11" s="6">
        <v>7742986000</v>
      </c>
      <c r="E11" s="5">
        <v>381554.14528</v>
      </c>
      <c r="F11" s="6">
        <v>17719838506.718201</v>
      </c>
      <c r="G11" s="5">
        <v>779458.14528000006</v>
      </c>
      <c r="H11" s="6">
        <v>25462824506.718201</v>
      </c>
      <c r="I11" s="5">
        <v>69344.894079999998</v>
      </c>
      <c r="J11" s="6">
        <v>1788570074.7583201</v>
      </c>
      <c r="K11" s="7">
        <v>848803.03936000005</v>
      </c>
      <c r="L11" s="7">
        <f t="shared" si="0"/>
        <v>848.80303936000007</v>
      </c>
      <c r="M11" s="8">
        <v>27251394581.476501</v>
      </c>
      <c r="N11" s="9"/>
    </row>
    <row r="12" spans="1:14" s="1" customFormat="1" ht="20.100000000000001" customHeight="1">
      <c r="A12" s="3">
        <v>6</v>
      </c>
      <c r="B12" s="4" t="s">
        <v>17</v>
      </c>
      <c r="C12" s="5">
        <v>376043</v>
      </c>
      <c r="D12" s="6">
        <v>7187346000</v>
      </c>
      <c r="E12" s="5">
        <v>617987.01887999999</v>
      </c>
      <c r="F12" s="6">
        <v>28700068677.712299</v>
      </c>
      <c r="G12" s="5">
        <v>994030.01887999999</v>
      </c>
      <c r="H12" s="6">
        <v>35887414677.712303</v>
      </c>
      <c r="I12" s="5">
        <v>85538.991999999998</v>
      </c>
      <c r="J12" s="6">
        <v>2206254452.4141998</v>
      </c>
      <c r="K12" s="7">
        <v>1079569.01088</v>
      </c>
      <c r="L12" s="7">
        <f t="shared" si="0"/>
        <v>1079.56901088</v>
      </c>
      <c r="M12" s="8">
        <v>38093669130.126503</v>
      </c>
      <c r="N12" s="9"/>
    </row>
    <row r="13" spans="1:14" s="1" customFormat="1" ht="20.100000000000001" customHeight="1">
      <c r="A13" s="3">
        <v>7</v>
      </c>
      <c r="B13" s="4" t="s">
        <v>18</v>
      </c>
      <c r="C13" s="5">
        <v>382461</v>
      </c>
      <c r="D13" s="6">
        <v>6369906000</v>
      </c>
      <c r="E13" s="5">
        <v>434019.23488</v>
      </c>
      <c r="F13" s="6">
        <v>15682408110.260099</v>
      </c>
      <c r="G13" s="5">
        <v>816480.23488</v>
      </c>
      <c r="H13" s="6">
        <v>22052314110.260101</v>
      </c>
      <c r="I13" s="5">
        <v>84037.331839999999</v>
      </c>
      <c r="J13" s="6">
        <v>2242309182.37112</v>
      </c>
      <c r="K13" s="7">
        <v>900517.56672</v>
      </c>
      <c r="L13" s="7">
        <f t="shared" si="0"/>
        <v>900.51756671999999</v>
      </c>
      <c r="M13" s="8">
        <v>24294623292.631199</v>
      </c>
      <c r="N13" s="9"/>
    </row>
    <row r="14" spans="1:14" s="1" customFormat="1" ht="20.100000000000001" customHeight="1">
      <c r="A14" s="3">
        <v>8</v>
      </c>
      <c r="B14" s="4" t="s">
        <v>19</v>
      </c>
      <c r="C14" s="5">
        <v>334569</v>
      </c>
      <c r="D14" s="6">
        <v>6067746000</v>
      </c>
      <c r="E14" s="5">
        <v>431178.04576000001</v>
      </c>
      <c r="F14" s="6">
        <v>15692332749.3155</v>
      </c>
      <c r="G14" s="5">
        <v>765747.04576000001</v>
      </c>
      <c r="H14" s="6">
        <v>21760078749.315498</v>
      </c>
      <c r="I14" s="5">
        <v>83512.142559999993</v>
      </c>
      <c r="J14" s="6">
        <v>2228295925.1764698</v>
      </c>
      <c r="K14" s="7">
        <v>849259.18831999996</v>
      </c>
      <c r="L14" s="7">
        <f t="shared" si="0"/>
        <v>849.25918831999991</v>
      </c>
      <c r="M14" s="8">
        <v>23988374674.492001</v>
      </c>
      <c r="N14" s="9"/>
    </row>
    <row r="15" spans="1:14" s="1" customFormat="1" ht="20.100000000000001" customHeight="1">
      <c r="A15" s="3">
        <v>9</v>
      </c>
      <c r="B15" s="4" t="s">
        <v>20</v>
      </c>
      <c r="C15" s="5">
        <v>489000</v>
      </c>
      <c r="D15" s="6">
        <v>8548364000</v>
      </c>
      <c r="E15" s="5">
        <v>420838.21471999999</v>
      </c>
      <c r="F15" s="6">
        <v>15111942425.0205</v>
      </c>
      <c r="G15" s="5">
        <v>909838.21472000005</v>
      </c>
      <c r="H15" s="6">
        <v>23660306425.0205</v>
      </c>
      <c r="I15" s="5">
        <v>82865.502720000004</v>
      </c>
      <c r="J15" s="6">
        <v>2211042087.8737798</v>
      </c>
      <c r="K15" s="7">
        <v>992703.71744000004</v>
      </c>
      <c r="L15" s="7">
        <f t="shared" si="0"/>
        <v>992.70371743999999</v>
      </c>
      <c r="M15" s="8">
        <v>25871348512.894299</v>
      </c>
      <c r="N15" s="9"/>
    </row>
    <row r="16" spans="1:14" s="1" customFormat="1" ht="20.100000000000001" customHeight="1">
      <c r="A16" s="3">
        <v>10</v>
      </c>
      <c r="B16" s="4" t="s">
        <v>21</v>
      </c>
      <c r="C16" s="5">
        <v>399057</v>
      </c>
      <c r="D16" s="6">
        <v>7646561000</v>
      </c>
      <c r="E16" s="5">
        <v>418307.82224000001</v>
      </c>
      <c r="F16" s="6">
        <v>15021078182.817801</v>
      </c>
      <c r="G16" s="5">
        <v>817364.82224000001</v>
      </c>
      <c r="H16" s="6">
        <v>22667639182.817799</v>
      </c>
      <c r="I16" s="5">
        <v>82856.521439999997</v>
      </c>
      <c r="J16" s="6">
        <v>2210802446.6789398</v>
      </c>
      <c r="K16" s="7">
        <v>900221.34368000005</v>
      </c>
      <c r="L16" s="7">
        <f t="shared" si="0"/>
        <v>900.22134368000002</v>
      </c>
      <c r="M16" s="8">
        <v>24878441629.4967</v>
      </c>
      <c r="N16" s="9"/>
    </row>
    <row r="17" spans="1:14" s="1" customFormat="1" ht="20.100000000000001" customHeight="1">
      <c r="A17" s="3">
        <v>11</v>
      </c>
      <c r="B17" s="4" t="s">
        <v>22</v>
      </c>
      <c r="C17" s="5">
        <v>188142</v>
      </c>
      <c r="D17" s="6">
        <v>4526790000</v>
      </c>
      <c r="E17" s="5">
        <v>470861.08607999998</v>
      </c>
      <c r="F17" s="6">
        <v>16908221197.9202</v>
      </c>
      <c r="G17" s="5">
        <v>659003.08608000004</v>
      </c>
      <c r="H17" s="6">
        <v>21435011197.9202</v>
      </c>
      <c r="I17" s="5">
        <v>90566.771680000005</v>
      </c>
      <c r="J17" s="6">
        <v>2416529645.9247198</v>
      </c>
      <c r="K17" s="7">
        <v>749569.85776000004</v>
      </c>
      <c r="L17" s="7">
        <f t="shared" si="0"/>
        <v>749.56985775999999</v>
      </c>
      <c r="M17" s="8">
        <v>23851540843.844898</v>
      </c>
      <c r="N17" s="9"/>
    </row>
    <row r="18" spans="1:14" s="1" customFormat="1" ht="20.100000000000001" customHeight="1">
      <c r="A18" s="3">
        <v>12</v>
      </c>
      <c r="B18" s="4" t="s">
        <v>23</v>
      </c>
      <c r="C18" s="5">
        <v>169042</v>
      </c>
      <c r="D18" s="5">
        <v>2974068000</v>
      </c>
      <c r="E18" s="5">
        <v>398633.16415999999</v>
      </c>
      <c r="F18" s="6">
        <v>14314577941.781601</v>
      </c>
      <c r="G18" s="5">
        <v>567675.16416000004</v>
      </c>
      <c r="H18" s="6">
        <v>17288645941.781601</v>
      </c>
      <c r="I18" s="5">
        <v>82165.221600000004</v>
      </c>
      <c r="J18" s="6">
        <v>2192356977.9204202</v>
      </c>
      <c r="K18" s="7">
        <v>649840.38575999998</v>
      </c>
      <c r="L18" s="7">
        <f t="shared" si="0"/>
        <v>649.84038576</v>
      </c>
      <c r="M18" s="8">
        <v>19481002919.702</v>
      </c>
      <c r="N18" s="9"/>
    </row>
    <row r="19" spans="1:14" s="1" customFormat="1" ht="20.100000000000001" customHeight="1">
      <c r="A19" s="14" t="s">
        <v>24</v>
      </c>
      <c r="B19" s="15"/>
      <c r="C19" s="5">
        <v>3685168</v>
      </c>
      <c r="D19" s="5">
        <v>68085576000</v>
      </c>
      <c r="E19" s="5">
        <v>4504987.7488000002</v>
      </c>
      <c r="F19" s="5">
        <v>182415523441.73401</v>
      </c>
      <c r="G19" s="5">
        <v>8190155.7488000002</v>
      </c>
      <c r="H19" s="5">
        <v>250501099441.73401</v>
      </c>
      <c r="I19" s="5">
        <v>917492.72056000005</v>
      </c>
      <c r="J19" s="5">
        <v>24114624098.2826</v>
      </c>
      <c r="K19" s="5">
        <v>9107648.4693599995</v>
      </c>
      <c r="L19" s="5">
        <f>SUM(L7:L18)</f>
        <v>9107.6484693600014</v>
      </c>
      <c r="M19" s="5">
        <v>274615723540.01599</v>
      </c>
      <c r="N19" s="9"/>
    </row>
    <row r="21" spans="1:14">
      <c r="A21" s="10" t="s">
        <v>25</v>
      </c>
    </row>
  </sheetData>
  <mergeCells count="11">
    <mergeCell ref="K4:M5"/>
    <mergeCell ref="A1:M1"/>
    <mergeCell ref="A2:M2"/>
    <mergeCell ref="C4:H4"/>
    <mergeCell ref="C5:D5"/>
    <mergeCell ref="E5:F5"/>
    <mergeCell ref="G5:H5"/>
    <mergeCell ref="A19:B19"/>
    <mergeCell ref="A4:A6"/>
    <mergeCell ref="B4:B6"/>
    <mergeCell ref="I4:J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X</cp:lastModifiedBy>
  <cp:revision/>
  <dcterms:created xsi:type="dcterms:W3CDTF">2023-12-25T00:26:20Z</dcterms:created>
  <dcterms:modified xsi:type="dcterms:W3CDTF">2025-02-25T07:09:21Z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63D5EAF6381945CA84EBF8EAF24690BD_13</vt:lpwstr>
  </property>
  <property fmtid="{D5CDD505-2E9C-101B-9397-08002B2CF9AE}" pid="3" name="KSOProductBuildVer">
    <vt:lpwstr>1033-12.2.0.19805</vt:lpwstr>
  </property>
</Properties>
</file>