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R20" i="1"/>
  <c r="Q20" i="1"/>
  <c r="R19" i="1"/>
  <c r="S19" i="1" s="1"/>
  <c r="Q19" i="1"/>
  <c r="R18" i="1"/>
  <c r="Q18" i="1"/>
  <c r="S18" i="1" s="1"/>
  <c r="R17" i="1"/>
  <c r="Q17" i="1"/>
  <c r="R16" i="1"/>
  <c r="Q16" i="1"/>
  <c r="S16" i="1" s="1"/>
  <c r="R15" i="1"/>
  <c r="Q15" i="1"/>
  <c r="R14" i="1"/>
  <c r="Q14" i="1"/>
  <c r="S13" i="1"/>
  <c r="R13" i="1"/>
  <c r="Q13" i="1"/>
  <c r="R12" i="1"/>
  <c r="Q12" i="1"/>
  <c r="R11" i="1"/>
  <c r="Q11" i="1"/>
  <c r="R10" i="1"/>
  <c r="Q10" i="1"/>
  <c r="S10" i="1" s="1"/>
  <c r="R9" i="1"/>
  <c r="Q9" i="1"/>
  <c r="S9" i="1" s="1"/>
  <c r="R8" i="1"/>
  <c r="Q8" i="1"/>
  <c r="S8" i="1" s="1"/>
  <c r="R7" i="1"/>
  <c r="Q7" i="1"/>
  <c r="S7" i="1" s="1"/>
  <c r="S11" i="1" l="1"/>
  <c r="S15" i="1"/>
  <c r="S17" i="1"/>
  <c r="R21" i="1"/>
  <c r="S14" i="1"/>
  <c r="S12" i="1"/>
  <c r="S20" i="1"/>
  <c r="S21" i="1"/>
  <c r="Q21" i="1"/>
</calcChain>
</file>

<file path=xl/sharedStrings.xml><?xml version="1.0" encoding="utf-8"?>
<sst xmlns="http://schemas.openxmlformats.org/spreadsheetml/2006/main" count="46" uniqueCount="31">
  <si>
    <t>PENCAPAIAN PESERTA KB AKTIF KECAMATAN KEBONAGUNG</t>
  </si>
  <si>
    <t>Bulan</t>
  </si>
  <si>
    <t>: DESEMBER 2019</t>
  </si>
  <si>
    <t>NO</t>
  </si>
  <si>
    <t>DESA</t>
  </si>
  <si>
    <t>JUMLAH PESERTA KB AKTIF</t>
  </si>
  <si>
    <t>IUD</t>
  </si>
  <si>
    <t>MOW</t>
  </si>
  <si>
    <t>MOP</t>
  </si>
  <si>
    <t>KNDOM</t>
  </si>
  <si>
    <t>IMPLANT</t>
  </si>
  <si>
    <t>SUNTIK</t>
  </si>
  <si>
    <t>PIL</t>
  </si>
  <si>
    <t>JUMLAH</t>
  </si>
  <si>
    <t>JUMLAH TOTAL</t>
  </si>
  <si>
    <t>P</t>
  </si>
  <si>
    <t>S</t>
  </si>
  <si>
    <t>PILANG WETAN</t>
  </si>
  <si>
    <t>KEBONAGUNG</t>
  </si>
  <si>
    <t>KLAMPOKLOR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</si>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</sst>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sqref="A1:S1"/>
    </sheetView>
  </sheetViews>
  <sheetFormatPr defaultRowHeight="15" x14ac:dyDescent="0.25"/>
  <cols>
    <col min="2" max="2" width="15.85546875" bestFit="1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t="s">
        <v>1</v>
      </c>
      <c r="B3" t="s">
        <v>2</v>
      </c>
      <c r="G3" s="4"/>
      <c r="H3" s="4"/>
      <c r="I3" s="4"/>
    </row>
    <row r="4" spans="1:19" ht="15" customHeight="1" x14ac:dyDescent="0.25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/>
      <c r="C5" s="7" t="s">
        <v>6</v>
      </c>
      <c r="D5" s="8"/>
      <c r="E5" s="7" t="s">
        <v>7</v>
      </c>
      <c r="F5" s="8"/>
      <c r="G5" s="9" t="s">
        <v>8</v>
      </c>
      <c r="H5" s="10"/>
      <c r="I5" s="7" t="s">
        <v>9</v>
      </c>
      <c r="J5" s="8"/>
      <c r="K5" s="7" t="s">
        <v>10</v>
      </c>
      <c r="L5" s="8"/>
      <c r="M5" s="7" t="s">
        <v>11</v>
      </c>
      <c r="N5" s="8"/>
      <c r="O5" s="7" t="s">
        <v>12</v>
      </c>
      <c r="P5" s="8"/>
      <c r="Q5" s="5" t="s">
        <v>13</v>
      </c>
      <c r="R5" s="5"/>
      <c r="S5" s="6" t="s">
        <v>14</v>
      </c>
    </row>
    <row r="6" spans="1:19" x14ac:dyDescent="0.25">
      <c r="A6" s="5"/>
      <c r="B6" s="5"/>
      <c r="C6" s="11" t="s">
        <v>15</v>
      </c>
      <c r="D6" s="11" t="s">
        <v>16</v>
      </c>
      <c r="E6" s="11" t="s">
        <v>15</v>
      </c>
      <c r="F6" s="11" t="s">
        <v>16</v>
      </c>
      <c r="G6" s="12" t="s">
        <v>15</v>
      </c>
      <c r="H6" s="12" t="s">
        <v>16</v>
      </c>
      <c r="I6" s="12" t="s">
        <v>15</v>
      </c>
      <c r="J6" s="11" t="s">
        <v>16</v>
      </c>
      <c r="K6" s="11" t="s">
        <v>15</v>
      </c>
      <c r="L6" s="11" t="s">
        <v>16</v>
      </c>
      <c r="M6" s="11" t="s">
        <v>15</v>
      </c>
      <c r="N6" s="11" t="s">
        <v>16</v>
      </c>
      <c r="O6" s="11" t="s">
        <v>15</v>
      </c>
      <c r="P6" s="11" t="s">
        <v>16</v>
      </c>
      <c r="Q6" s="11" t="s">
        <v>15</v>
      </c>
      <c r="R6" s="11" t="s">
        <v>16</v>
      </c>
      <c r="S6" s="6"/>
    </row>
    <row r="7" spans="1:19" x14ac:dyDescent="0.25">
      <c r="A7" s="13">
        <v>1</v>
      </c>
      <c r="B7" s="14" t="s">
        <v>17</v>
      </c>
      <c r="C7" s="16">
        <v>13</v>
      </c>
      <c r="D7" s="16">
        <v>1</v>
      </c>
      <c r="E7" s="16">
        <v>10</v>
      </c>
      <c r="F7" s="16">
        <v>8</v>
      </c>
      <c r="G7" s="15">
        <v>1</v>
      </c>
      <c r="H7" s="15">
        <v>0</v>
      </c>
      <c r="I7" s="16">
        <v>0</v>
      </c>
      <c r="J7" s="17">
        <v>1</v>
      </c>
      <c r="K7" s="16">
        <v>33</v>
      </c>
      <c r="L7" s="16">
        <v>1</v>
      </c>
      <c r="M7" s="16">
        <v>47</v>
      </c>
      <c r="N7" s="16">
        <v>209</v>
      </c>
      <c r="O7" s="16">
        <v>17</v>
      </c>
      <c r="P7" s="16">
        <v>8</v>
      </c>
      <c r="Q7" s="15">
        <f t="shared" ref="Q7:R20" si="0">SUM(C7,E7,G7,I7,K7,M7,O7)</f>
        <v>121</v>
      </c>
      <c r="R7" s="15">
        <f t="shared" si="0"/>
        <v>228</v>
      </c>
      <c r="S7" s="15">
        <f t="shared" ref="S7:S20" si="1">SUM(Q7,R7)</f>
        <v>349</v>
      </c>
    </row>
    <row r="8" spans="1:19" x14ac:dyDescent="0.25">
      <c r="A8" s="13">
        <v>2</v>
      </c>
      <c r="B8" s="14" t="s">
        <v>18</v>
      </c>
      <c r="C8" s="18">
        <v>21</v>
      </c>
      <c r="D8" s="18">
        <v>4</v>
      </c>
      <c r="E8" s="16">
        <v>27</v>
      </c>
      <c r="F8" s="16">
        <v>11</v>
      </c>
      <c r="G8" s="15">
        <v>6</v>
      </c>
      <c r="H8" s="15">
        <v>0</v>
      </c>
      <c r="I8" s="18">
        <v>2</v>
      </c>
      <c r="J8" s="15">
        <v>0</v>
      </c>
      <c r="K8" s="16">
        <v>59</v>
      </c>
      <c r="L8" s="16">
        <v>2</v>
      </c>
      <c r="M8" s="16">
        <v>200</v>
      </c>
      <c r="N8" s="16">
        <v>444</v>
      </c>
      <c r="O8" s="16">
        <v>68</v>
      </c>
      <c r="P8" s="16">
        <v>31</v>
      </c>
      <c r="Q8" s="15">
        <f t="shared" si="0"/>
        <v>383</v>
      </c>
      <c r="R8" s="15">
        <f t="shared" si="0"/>
        <v>492</v>
      </c>
      <c r="S8" s="15">
        <f t="shared" si="1"/>
        <v>875</v>
      </c>
    </row>
    <row r="9" spans="1:19" x14ac:dyDescent="0.25">
      <c r="A9" s="13">
        <v>3</v>
      </c>
      <c r="B9" s="14" t="s">
        <v>19</v>
      </c>
      <c r="C9" s="18">
        <v>5</v>
      </c>
      <c r="D9" s="18">
        <v>0</v>
      </c>
      <c r="E9" s="16">
        <v>0</v>
      </c>
      <c r="F9" s="16">
        <v>1</v>
      </c>
      <c r="G9" s="15">
        <v>9</v>
      </c>
      <c r="H9" s="15">
        <v>0</v>
      </c>
      <c r="I9" s="18">
        <v>3</v>
      </c>
      <c r="J9" s="15">
        <v>0</v>
      </c>
      <c r="K9" s="16">
        <v>10</v>
      </c>
      <c r="L9" s="16">
        <v>0</v>
      </c>
      <c r="M9" s="16">
        <v>41</v>
      </c>
      <c r="N9" s="16">
        <v>235</v>
      </c>
      <c r="O9" s="16">
        <v>1</v>
      </c>
      <c r="P9" s="16">
        <v>8</v>
      </c>
      <c r="Q9" s="15">
        <f t="shared" si="0"/>
        <v>69</v>
      </c>
      <c r="R9" s="15">
        <f t="shared" si="0"/>
        <v>244</v>
      </c>
      <c r="S9" s="15">
        <f t="shared" si="1"/>
        <v>313</v>
      </c>
    </row>
    <row r="10" spans="1:19" x14ac:dyDescent="0.25">
      <c r="A10" s="13">
        <v>4</v>
      </c>
      <c r="B10" s="14" t="s">
        <v>20</v>
      </c>
      <c r="C10" s="18">
        <v>23</v>
      </c>
      <c r="D10" s="18">
        <v>0</v>
      </c>
      <c r="E10" s="16">
        <v>15</v>
      </c>
      <c r="F10" s="16">
        <v>16</v>
      </c>
      <c r="G10" s="15">
        <v>0</v>
      </c>
      <c r="H10" s="15">
        <v>0</v>
      </c>
      <c r="I10" s="18">
        <v>2</v>
      </c>
      <c r="J10" s="15">
        <v>0</v>
      </c>
      <c r="K10" s="16">
        <v>91</v>
      </c>
      <c r="L10" s="16">
        <v>38</v>
      </c>
      <c r="M10" s="16">
        <v>62</v>
      </c>
      <c r="N10" s="16">
        <v>378</v>
      </c>
      <c r="O10" s="16">
        <v>70</v>
      </c>
      <c r="P10" s="16">
        <v>19</v>
      </c>
      <c r="Q10" s="15">
        <f t="shared" si="0"/>
        <v>263</v>
      </c>
      <c r="R10" s="15">
        <f t="shared" si="0"/>
        <v>451</v>
      </c>
      <c r="S10" s="15">
        <f t="shared" si="1"/>
        <v>714</v>
      </c>
    </row>
    <row r="11" spans="1:19" x14ac:dyDescent="0.25">
      <c r="A11" s="13">
        <v>5</v>
      </c>
      <c r="B11" s="14" t="s">
        <v>21</v>
      </c>
      <c r="C11" s="18">
        <v>5</v>
      </c>
      <c r="D11" s="18">
        <v>1</v>
      </c>
      <c r="E11" s="16">
        <v>38</v>
      </c>
      <c r="F11" s="16">
        <v>6</v>
      </c>
      <c r="G11" s="15">
        <v>2</v>
      </c>
      <c r="H11" s="15">
        <v>0</v>
      </c>
      <c r="I11" s="18">
        <v>2</v>
      </c>
      <c r="J11" s="15">
        <v>0</v>
      </c>
      <c r="K11" s="16">
        <v>66</v>
      </c>
      <c r="L11" s="16">
        <v>0</v>
      </c>
      <c r="M11" s="16">
        <v>58</v>
      </c>
      <c r="N11" s="16">
        <v>396</v>
      </c>
      <c r="O11" s="16">
        <v>84</v>
      </c>
      <c r="P11" s="16">
        <v>30</v>
      </c>
      <c r="Q11" s="15">
        <f t="shared" si="0"/>
        <v>255</v>
      </c>
      <c r="R11" s="15">
        <f t="shared" si="0"/>
        <v>433</v>
      </c>
      <c r="S11" s="15">
        <f t="shared" si="1"/>
        <v>688</v>
      </c>
    </row>
    <row r="12" spans="1:19" x14ac:dyDescent="0.25">
      <c r="A12" s="13">
        <v>6</v>
      </c>
      <c r="B12" s="14" t="s">
        <v>22</v>
      </c>
      <c r="C12" s="18">
        <v>8</v>
      </c>
      <c r="D12" s="18">
        <v>0</v>
      </c>
      <c r="E12" s="16">
        <v>19</v>
      </c>
      <c r="F12" s="16">
        <v>6</v>
      </c>
      <c r="G12" s="15">
        <v>0</v>
      </c>
      <c r="H12" s="15">
        <v>0</v>
      </c>
      <c r="I12" s="18">
        <v>1</v>
      </c>
      <c r="J12" s="15">
        <v>0</v>
      </c>
      <c r="K12" s="16">
        <v>33</v>
      </c>
      <c r="L12" s="16">
        <v>0</v>
      </c>
      <c r="M12" s="16">
        <v>62</v>
      </c>
      <c r="N12" s="16">
        <v>593</v>
      </c>
      <c r="O12" s="16">
        <v>55</v>
      </c>
      <c r="P12" s="16">
        <v>21</v>
      </c>
      <c r="Q12" s="15">
        <f t="shared" si="0"/>
        <v>178</v>
      </c>
      <c r="R12" s="15">
        <f t="shared" si="0"/>
        <v>620</v>
      </c>
      <c r="S12" s="15">
        <f t="shared" si="1"/>
        <v>798</v>
      </c>
    </row>
    <row r="13" spans="1:19" x14ac:dyDescent="0.25">
      <c r="A13" s="13">
        <v>7</v>
      </c>
      <c r="B13" s="14" t="s">
        <v>23</v>
      </c>
      <c r="C13" s="18">
        <v>1</v>
      </c>
      <c r="D13" s="18">
        <v>0</v>
      </c>
      <c r="E13" s="16">
        <v>0</v>
      </c>
      <c r="F13" s="16">
        <v>0</v>
      </c>
      <c r="G13" s="15">
        <v>0</v>
      </c>
      <c r="H13" s="15">
        <v>0</v>
      </c>
      <c r="I13" s="18">
        <v>0</v>
      </c>
      <c r="J13" s="15">
        <v>3</v>
      </c>
      <c r="K13" s="16">
        <v>53</v>
      </c>
      <c r="L13" s="16">
        <v>0</v>
      </c>
      <c r="M13" s="16">
        <v>24</v>
      </c>
      <c r="N13" s="16">
        <v>173</v>
      </c>
      <c r="O13" s="16">
        <v>25</v>
      </c>
      <c r="P13" s="16">
        <v>9</v>
      </c>
      <c r="Q13" s="15">
        <f t="shared" si="0"/>
        <v>103</v>
      </c>
      <c r="R13" s="15">
        <f t="shared" si="0"/>
        <v>185</v>
      </c>
      <c r="S13" s="15">
        <f t="shared" si="1"/>
        <v>288</v>
      </c>
    </row>
    <row r="14" spans="1:19" x14ac:dyDescent="0.25">
      <c r="A14" s="13">
        <v>8</v>
      </c>
      <c r="B14" s="14" t="s">
        <v>24</v>
      </c>
      <c r="C14" s="18">
        <v>10</v>
      </c>
      <c r="D14" s="18">
        <v>0</v>
      </c>
      <c r="E14" s="16">
        <v>8</v>
      </c>
      <c r="F14" s="16">
        <v>2</v>
      </c>
      <c r="G14" s="15">
        <v>0</v>
      </c>
      <c r="H14" s="15">
        <v>0</v>
      </c>
      <c r="I14" s="18">
        <v>0</v>
      </c>
      <c r="J14" s="15">
        <v>0</v>
      </c>
      <c r="K14" s="16">
        <v>40</v>
      </c>
      <c r="L14" s="16">
        <v>0</v>
      </c>
      <c r="M14" s="16">
        <v>69</v>
      </c>
      <c r="N14" s="16">
        <v>145</v>
      </c>
      <c r="O14" s="16">
        <v>24</v>
      </c>
      <c r="P14" s="16">
        <v>8</v>
      </c>
      <c r="Q14" s="15">
        <f t="shared" si="0"/>
        <v>151</v>
      </c>
      <c r="R14" s="15">
        <f t="shared" si="0"/>
        <v>155</v>
      </c>
      <c r="S14" s="15">
        <f t="shared" si="1"/>
        <v>306</v>
      </c>
    </row>
    <row r="15" spans="1:19" x14ac:dyDescent="0.25">
      <c r="A15" s="13">
        <v>9</v>
      </c>
      <c r="B15" s="14" t="s">
        <v>25</v>
      </c>
      <c r="C15" s="18">
        <v>11</v>
      </c>
      <c r="D15" s="18">
        <v>0</v>
      </c>
      <c r="E15" s="16">
        <v>14</v>
      </c>
      <c r="F15" s="16">
        <v>2</v>
      </c>
      <c r="G15" s="15">
        <v>0</v>
      </c>
      <c r="H15" s="15">
        <v>0</v>
      </c>
      <c r="I15" s="18">
        <v>0</v>
      </c>
      <c r="J15" s="15">
        <v>0</v>
      </c>
      <c r="K15" s="16">
        <v>67</v>
      </c>
      <c r="L15" s="16">
        <v>4</v>
      </c>
      <c r="M15" s="16">
        <v>65</v>
      </c>
      <c r="N15" s="16">
        <v>311</v>
      </c>
      <c r="O15" s="16">
        <v>24</v>
      </c>
      <c r="P15" s="16">
        <v>6</v>
      </c>
      <c r="Q15" s="15">
        <f t="shared" si="0"/>
        <v>181</v>
      </c>
      <c r="R15" s="15">
        <f t="shared" si="0"/>
        <v>323</v>
      </c>
      <c r="S15" s="15">
        <f t="shared" si="1"/>
        <v>504</v>
      </c>
    </row>
    <row r="16" spans="1:19" x14ac:dyDescent="0.25">
      <c r="A16" s="13">
        <v>10</v>
      </c>
      <c r="B16" s="14" t="s">
        <v>26</v>
      </c>
      <c r="C16" s="18">
        <v>2</v>
      </c>
      <c r="D16" s="18">
        <v>0</v>
      </c>
      <c r="E16" s="16">
        <v>18</v>
      </c>
      <c r="F16" s="16">
        <v>5</v>
      </c>
      <c r="G16" s="15">
        <v>0</v>
      </c>
      <c r="H16" s="15">
        <v>0</v>
      </c>
      <c r="I16" s="18">
        <v>1</v>
      </c>
      <c r="J16" s="15">
        <v>0</v>
      </c>
      <c r="K16" s="16">
        <v>26</v>
      </c>
      <c r="L16" s="16">
        <v>1</v>
      </c>
      <c r="M16" s="16">
        <v>112</v>
      </c>
      <c r="N16" s="16">
        <v>136</v>
      </c>
      <c r="O16" s="16">
        <v>29</v>
      </c>
      <c r="P16" s="16">
        <v>8</v>
      </c>
      <c r="Q16" s="15">
        <f t="shared" si="0"/>
        <v>188</v>
      </c>
      <c r="R16" s="15">
        <f t="shared" si="0"/>
        <v>150</v>
      </c>
      <c r="S16" s="15">
        <f t="shared" si="1"/>
        <v>338</v>
      </c>
    </row>
    <row r="17" spans="1:19" x14ac:dyDescent="0.25">
      <c r="A17" s="13">
        <v>11</v>
      </c>
      <c r="B17" s="14" t="s">
        <v>27</v>
      </c>
      <c r="C17" s="18">
        <v>3</v>
      </c>
      <c r="D17" s="18">
        <v>0</v>
      </c>
      <c r="E17" s="16">
        <v>6</v>
      </c>
      <c r="F17" s="16">
        <v>0</v>
      </c>
      <c r="G17" s="15">
        <v>2</v>
      </c>
      <c r="H17" s="15">
        <v>1</v>
      </c>
      <c r="I17" s="18">
        <v>2</v>
      </c>
      <c r="J17" s="15">
        <v>0</v>
      </c>
      <c r="K17" s="16">
        <v>84</v>
      </c>
      <c r="L17" s="16">
        <v>2</v>
      </c>
      <c r="M17" s="16">
        <v>102</v>
      </c>
      <c r="N17" s="16">
        <v>357</v>
      </c>
      <c r="O17" s="16">
        <v>32</v>
      </c>
      <c r="P17" s="16">
        <v>18</v>
      </c>
      <c r="Q17" s="15">
        <f t="shared" si="0"/>
        <v>231</v>
      </c>
      <c r="R17" s="15">
        <f t="shared" si="0"/>
        <v>378</v>
      </c>
      <c r="S17" s="15">
        <f t="shared" si="1"/>
        <v>609</v>
      </c>
    </row>
    <row r="18" spans="1:19" x14ac:dyDescent="0.25">
      <c r="A18" s="13">
        <v>12</v>
      </c>
      <c r="B18" s="14" t="s">
        <v>28</v>
      </c>
      <c r="C18" s="18">
        <v>0</v>
      </c>
      <c r="D18" s="18">
        <v>0</v>
      </c>
      <c r="E18" s="16">
        <v>0</v>
      </c>
      <c r="F18" s="16">
        <v>2</v>
      </c>
      <c r="G18" s="15">
        <v>3</v>
      </c>
      <c r="H18" s="15">
        <v>0</v>
      </c>
      <c r="I18" s="18">
        <v>1</v>
      </c>
      <c r="J18" s="15">
        <v>1</v>
      </c>
      <c r="K18" s="16">
        <v>57</v>
      </c>
      <c r="L18" s="16">
        <v>0</v>
      </c>
      <c r="M18" s="16">
        <v>58</v>
      </c>
      <c r="N18" s="16">
        <v>344</v>
      </c>
      <c r="O18" s="16">
        <v>22</v>
      </c>
      <c r="P18" s="16">
        <v>6</v>
      </c>
      <c r="Q18" s="15">
        <f t="shared" si="0"/>
        <v>141</v>
      </c>
      <c r="R18" s="15">
        <f t="shared" si="0"/>
        <v>353</v>
      </c>
      <c r="S18" s="15">
        <f t="shared" si="1"/>
        <v>494</v>
      </c>
    </row>
    <row r="19" spans="1:19" x14ac:dyDescent="0.25">
      <c r="A19" s="13">
        <v>13</v>
      </c>
      <c r="B19" s="14" t="s">
        <v>29</v>
      </c>
      <c r="C19" s="18">
        <v>4</v>
      </c>
      <c r="D19" s="18">
        <v>0</v>
      </c>
      <c r="E19" s="16">
        <v>9</v>
      </c>
      <c r="F19" s="16">
        <v>1</v>
      </c>
      <c r="G19" s="15">
        <v>1</v>
      </c>
      <c r="H19" s="15">
        <v>0</v>
      </c>
      <c r="I19" s="18">
        <v>0</v>
      </c>
      <c r="J19" s="15">
        <v>1</v>
      </c>
      <c r="K19" s="16">
        <v>46</v>
      </c>
      <c r="L19" s="16">
        <v>0</v>
      </c>
      <c r="M19" s="16">
        <v>32</v>
      </c>
      <c r="N19" s="16">
        <v>202</v>
      </c>
      <c r="O19" s="16">
        <v>27</v>
      </c>
      <c r="P19" s="16">
        <v>11</v>
      </c>
      <c r="Q19" s="15">
        <f t="shared" si="0"/>
        <v>119</v>
      </c>
      <c r="R19" s="15">
        <f t="shared" si="0"/>
        <v>215</v>
      </c>
      <c r="S19" s="15">
        <f t="shared" si="1"/>
        <v>334</v>
      </c>
    </row>
    <row r="20" spans="1:19" x14ac:dyDescent="0.25">
      <c r="A20" s="13">
        <v>14</v>
      </c>
      <c r="B20" s="14" t="s">
        <v>30</v>
      </c>
      <c r="C20" s="18">
        <v>13</v>
      </c>
      <c r="D20" s="18">
        <v>0</v>
      </c>
      <c r="E20" s="16">
        <v>2</v>
      </c>
      <c r="F20" s="16">
        <v>5</v>
      </c>
      <c r="G20" s="15">
        <v>0</v>
      </c>
      <c r="H20" s="15">
        <v>0</v>
      </c>
      <c r="I20" s="18">
        <v>1</v>
      </c>
      <c r="J20" s="15">
        <v>3</v>
      </c>
      <c r="K20" s="16">
        <v>48</v>
      </c>
      <c r="L20" s="16">
        <v>0</v>
      </c>
      <c r="M20" s="16">
        <v>66</v>
      </c>
      <c r="N20" s="16">
        <v>386</v>
      </c>
      <c r="O20" s="16">
        <v>18</v>
      </c>
      <c r="P20" s="16">
        <v>5</v>
      </c>
      <c r="Q20" s="15">
        <f t="shared" si="0"/>
        <v>148</v>
      </c>
      <c r="R20" s="15">
        <f t="shared" si="0"/>
        <v>399</v>
      </c>
      <c r="S20" s="15">
        <f t="shared" si="1"/>
        <v>547</v>
      </c>
    </row>
    <row r="21" spans="1:19" x14ac:dyDescent="0.25">
      <c r="A21" s="19"/>
      <c r="B21" s="20" t="s">
        <v>13</v>
      </c>
      <c r="C21" s="21">
        <f t="shared" ref="C21:S21" si="2">SUM(C7:C20)</f>
        <v>119</v>
      </c>
      <c r="D21" s="21">
        <f t="shared" si="2"/>
        <v>6</v>
      </c>
      <c r="E21" s="21">
        <f t="shared" si="2"/>
        <v>166</v>
      </c>
      <c r="F21" s="21">
        <f t="shared" si="2"/>
        <v>65</v>
      </c>
      <c r="G21" s="21">
        <f t="shared" si="2"/>
        <v>24</v>
      </c>
      <c r="H21" s="21">
        <f t="shared" si="2"/>
        <v>1</v>
      </c>
      <c r="I21" s="21">
        <f t="shared" si="2"/>
        <v>15</v>
      </c>
      <c r="J21" s="21">
        <f t="shared" si="2"/>
        <v>9</v>
      </c>
      <c r="K21" s="21">
        <f t="shared" si="2"/>
        <v>713</v>
      </c>
      <c r="L21" s="21">
        <f t="shared" si="2"/>
        <v>48</v>
      </c>
      <c r="M21" s="21">
        <f t="shared" si="2"/>
        <v>998</v>
      </c>
      <c r="N21" s="21">
        <f t="shared" si="2"/>
        <v>4309</v>
      </c>
      <c r="O21" s="21">
        <f t="shared" si="2"/>
        <v>496</v>
      </c>
      <c r="P21" s="21">
        <f t="shared" si="2"/>
        <v>188</v>
      </c>
      <c r="Q21" s="21">
        <f t="shared" si="2"/>
        <v>2531</v>
      </c>
      <c r="R21" s="21">
        <f t="shared" si="2"/>
        <v>4626</v>
      </c>
      <c r="S21" s="21">
        <f t="shared" si="2"/>
        <v>7157</v>
      </c>
    </row>
  </sheetData>
  <mergeCells count="13">
    <mergeCell ref="I5:J5"/>
    <mergeCell ref="K5:L5"/>
    <mergeCell ref="M5:N5"/>
    <mergeCell ref="O5:P5"/>
    <mergeCell ref="Q5:R5"/>
    <mergeCell ref="S5:S6"/>
    <mergeCell ref="A1:S1"/>
    <mergeCell ref="A4:A6"/>
    <mergeCell ref="B4:B6"/>
    <mergeCell ref="C4:S4"/>
    <mergeCell ref="C5:D5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2020-01-23T11:37:22Z</dcterms:created>
  <dcterms:modified xsi:type="dcterms:W3CDTF">2020-01-23T11:38:42Z</dcterms:modified>
</cp:coreProperties>
</file>