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TW I" sheetId="1" r:id="rId1"/>
  </sheets>
  <externalReferences>
    <externalReference r:id="rId4"/>
    <externalReference r:id="rId5"/>
  </externalReferences>
  <definedNames>
    <definedName name="_xlnm.Print_Area" localSheetId="0">'/tmp/tmpzn897q92\[REALISASI EKSPOR KOMODITI HASIL INDUSTRI DI KABUPATEN DEMAK TRIWULAN II TAHUN 2018.xls]TW II'!$A$1:$I$54</definedName>
  </definedNames>
  <calcPr fullCalcOnLoad="1"/>
</workbook>
</file>

<file path=xl/sharedStrings.xml><?xml version="1.0" encoding="utf-8"?>
<sst xmlns="http://schemas.openxmlformats.org/spreadsheetml/2006/main" count="102" uniqueCount="88">
  <si>
    <t>LAPORAN REALISASI EKSPOR</t>
  </si>
  <si>
    <t>KOMODITI HASIL INDUSTRI DI KABUPATEN DEMAK</t>
  </si>
  <si>
    <t>NO.</t>
  </si>
  <si>
    <t>NAMA PERUSAHAAN</t>
  </si>
  <si>
    <t>ALAMAT</t>
  </si>
  <si>
    <t>JENIS KOMODITI</t>
  </si>
  <si>
    <t>REALISASI EKSPOR</t>
  </si>
  <si>
    <t>NEGARA TUJUAN</t>
  </si>
  <si>
    <t>PELABUHAN MUAT</t>
  </si>
  <si>
    <t>SATUAN</t>
  </si>
  <si>
    <t>VOLUME</t>
  </si>
  <si>
    <t>NAILAI US$</t>
  </si>
  <si>
    <t xml:space="preserve"> </t>
  </si>
  <si>
    <t>1.</t>
  </si>
  <si>
    <t>PT. KARYA CIPTA UNGGUL</t>
  </si>
  <si>
    <t>NUSANTARA</t>
  </si>
  <si>
    <t>Jl. Raya Semarang-Demak km. 16</t>
  </si>
  <si>
    <t>Desa Batu Kec. Karangtengah</t>
  </si>
  <si>
    <t>Door, parquet</t>
  </si>
  <si>
    <t>m3</t>
  </si>
  <si>
    <t>2.</t>
  </si>
  <si>
    <t>Tanjung Emas</t>
  </si>
  <si>
    <t>-</t>
  </si>
  <si>
    <t>NIHIL</t>
  </si>
  <si>
    <t>3.</t>
  </si>
  <si>
    <t>4.</t>
  </si>
  <si>
    <t>PT. INDONESIA MAGMA CHAIN</t>
  </si>
  <si>
    <t>5.</t>
  </si>
  <si>
    <t>pcs</t>
  </si>
  <si>
    <t>6.</t>
  </si>
  <si>
    <t>7.</t>
  </si>
  <si>
    <t>8.</t>
  </si>
  <si>
    <t>Furniture</t>
  </si>
  <si>
    <t>PT. NUSANTARA BUILDING</t>
  </si>
  <si>
    <t>INDUSTRIES</t>
  </si>
  <si>
    <t>Jl. Semarang-Demak km. 17</t>
  </si>
  <si>
    <t>Desa Wonokerto Karangtengah</t>
  </si>
  <si>
    <t>Fiber cement board</t>
  </si>
  <si>
    <t>Tanj ung Emas</t>
  </si>
  <si>
    <t>PT. CIPTA WIJAYA MANDIRI</t>
  </si>
  <si>
    <t>Jl. Raya Semarang-Purwodadi</t>
  </si>
  <si>
    <t>PT. DAYA CIPTA KARYA SEMPURNA</t>
  </si>
  <si>
    <t>Jl. Semarang-Purwodadi km. 16,5</t>
  </si>
  <si>
    <t>Austria, New zealand,</t>
  </si>
  <si>
    <t>Kembangarum, Mranggen Demak</t>
  </si>
  <si>
    <t>Taiwan, Vietnam</t>
  </si>
  <si>
    <t>Brunei Darussalam,</t>
  </si>
  <si>
    <t>PT. MULTAY INTERNATIONAL</t>
  </si>
  <si>
    <t>INDONESIA</t>
  </si>
  <si>
    <t xml:space="preserve">Jl. Demak-Kudus Km 7 </t>
  </si>
  <si>
    <t>Trengguli-Wonosalam</t>
  </si>
  <si>
    <t>Pcs</t>
  </si>
  <si>
    <t>PT. BUANA TRIARTA</t>
  </si>
  <si>
    <t>Jl. Raya Semarang-Purwodadi Km 16</t>
  </si>
  <si>
    <t>Desa Kuripan Kec. Karangawen</t>
  </si>
  <si>
    <t xml:space="preserve">Jl. Semarang-Gubug Km.17 </t>
  </si>
  <si>
    <t>Ply wood, bangkirai decking,</t>
  </si>
  <si>
    <t>Merbau E4E &amp; Fancy Profile,</t>
  </si>
  <si>
    <t>Bengkirai One Face Reeded,</t>
  </si>
  <si>
    <t>Combi Plywood</t>
  </si>
  <si>
    <t xml:space="preserve">Korea, saudi Arabia,Malaysia, </t>
  </si>
  <si>
    <t>Lebanon,  South Africa, Germany,</t>
  </si>
  <si>
    <t>Singapore, UK, India, Kuwait,</t>
  </si>
  <si>
    <t>Australia.</t>
  </si>
  <si>
    <t>Conveyor Chain</t>
  </si>
  <si>
    <t>PT. ARISAMANDIRI PRATAMA</t>
  </si>
  <si>
    <t>Jl. Raya Karangawen Km. 20</t>
  </si>
  <si>
    <t>(024) 6735508 / (024) 6735511</t>
  </si>
  <si>
    <t>Merbau Decking</t>
  </si>
  <si>
    <t>Taiwan, Jepang, Polandia, Belanda</t>
  </si>
  <si>
    <t>Italia, Spanyol, Singapura, Inggris,</t>
  </si>
  <si>
    <t>Perancis, India, Hongkong, Srilanka,</t>
  </si>
  <si>
    <t>AS, Vietnam, Swedia, Yunani</t>
  </si>
  <si>
    <t>DVP Player LG, Correction Tape,</t>
  </si>
  <si>
    <t>Philippines, Thailand, Singapore,</t>
  </si>
  <si>
    <t>China, USA</t>
  </si>
  <si>
    <t>Jamaica, United Kingdom, Irland,</t>
  </si>
  <si>
    <t xml:space="preserve">Saint Lucia, Australia, Rusia, </t>
  </si>
  <si>
    <t>France, Egypt, Canada, Singapore,</t>
  </si>
  <si>
    <t>Taiwan, China, Peru</t>
  </si>
  <si>
    <t>Singapore, Japan</t>
  </si>
  <si>
    <t>House ware plastic, DVP and</t>
  </si>
  <si>
    <t>HTB Player Philips</t>
  </si>
  <si>
    <t>TRIWULAN I TAHUN 2018</t>
  </si>
  <si>
    <t>meter,</t>
  </si>
  <si>
    <t>Belanda, Guadelope, Inggris,</t>
  </si>
  <si>
    <t>Irlandia, Thailand, USA, Croasia,</t>
  </si>
  <si>
    <t>Italy, Jerman, Korea Selatan</t>
  </si>
</sst>
</file>

<file path=xl/styles.xml><?xml version="1.0" encoding="utf-8"?>
<styleSheet xmlns="http://schemas.openxmlformats.org/spreadsheetml/2006/main">
  <numFmts count="17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(* #,##0_);_(* \(#,##0\);_(* &quot;-&quot;_);_(@_)"/>
    <numFmt numFmtId="165" formatCode="[$€-2]\ #,##0;[Red]\-[$€-2]\ #,##0"/>
    <numFmt numFmtId="166" formatCode="0.0000"/>
    <numFmt numFmtId="167" formatCode="#,##0.000"/>
    <numFmt numFmtId="168" formatCode="#,##0.0000"/>
    <numFmt numFmtId="169" formatCode="_(* #,##0.00_);_(* \(#,##0.00\);_(* &quot;-&quot;_);_(@_)"/>
    <numFmt numFmtId="170" formatCode="_(* #,##0.0000_);_(* \(#,##0.0000\);_(* &quot;-&quot;_);_(@_)"/>
    <numFmt numFmtId="171" formatCode="_(* #,##0.0_);_(* \(#,##0.0\);_(* &quot;-&quot;_);_(@_)"/>
    <numFmt numFmtId="172" formatCode="[$€-2]\ 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55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 quotePrefix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4" fontId="0" fillId="0" borderId="0" xfId="43" applyFont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55" applyBorder="1" applyAlignment="1">
      <alignment horizontal="center"/>
      <protection/>
    </xf>
    <xf numFmtId="165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166" fontId="0" fillId="0" borderId="10" xfId="0" applyNumberFormat="1" applyBorder="1" applyAlignment="1">
      <alignment/>
    </xf>
    <xf numFmtId="164" fontId="0" fillId="0" borderId="10" xfId="43" applyFont="1" applyBorder="1" applyAlignment="1">
      <alignment/>
    </xf>
    <xf numFmtId="0" fontId="0" fillId="33" borderId="10" xfId="0" applyFill="1" applyBorder="1" applyAlignment="1">
      <alignment/>
    </xf>
    <xf numFmtId="169" fontId="0" fillId="0" borderId="0" xfId="43" applyNumberFormat="1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164" fontId="36" fillId="0" borderId="10" xfId="0" applyNumberFormat="1" applyFont="1" applyBorder="1" applyAlignment="1">
      <alignment horizontal="right"/>
    </xf>
    <xf numFmtId="164" fontId="0" fillId="0" borderId="13" xfId="0" applyNumberFormat="1" applyBorder="1" applyAlignment="1">
      <alignment/>
    </xf>
    <xf numFmtId="169" fontId="36" fillId="0" borderId="14" xfId="0" applyNumberFormat="1" applyFont="1" applyBorder="1" applyAlignment="1">
      <alignment/>
    </xf>
    <xf numFmtId="172" fontId="0" fillId="33" borderId="10" xfId="0" applyNumberFormat="1" applyFont="1" applyFill="1" applyBorder="1" applyAlignment="1" quotePrefix="1">
      <alignment/>
    </xf>
    <xf numFmtId="164" fontId="0" fillId="33" borderId="10" xfId="43" applyFont="1" applyFill="1" applyBorder="1" applyAlignment="1" quotePrefix="1">
      <alignment/>
    </xf>
    <xf numFmtId="169" fontId="36" fillId="0" borderId="15" xfId="0" applyNumberFormat="1" applyFont="1" applyBorder="1" applyAlignment="1">
      <alignment/>
    </xf>
    <xf numFmtId="169" fontId="36" fillId="33" borderId="16" xfId="0" applyNumberFormat="1" applyFont="1" applyFill="1" applyBorder="1" applyAlignment="1">
      <alignment/>
    </xf>
    <xf numFmtId="172" fontId="0" fillId="33" borderId="0" xfId="0" applyNumberFormat="1" applyFont="1" applyFill="1" applyBorder="1" applyAlignment="1" quotePrefix="1">
      <alignment/>
    </xf>
    <xf numFmtId="0" fontId="0" fillId="0" borderId="13" xfId="0" applyBorder="1" applyAlignment="1">
      <alignment/>
    </xf>
    <xf numFmtId="169" fontId="0" fillId="0" borderId="0" xfId="43" applyNumberFormat="1" applyFont="1" applyBorder="1" applyAlignment="1">
      <alignment/>
    </xf>
    <xf numFmtId="164" fontId="0" fillId="33" borderId="0" xfId="43" applyFont="1" applyFill="1" applyBorder="1" applyAlignment="1" quotePrefix="1">
      <alignment/>
    </xf>
    <xf numFmtId="0" fontId="36" fillId="0" borderId="0" xfId="55" applyFont="1" applyAlignment="1">
      <alignment horizontal="center"/>
      <protection/>
    </xf>
    <xf numFmtId="0" fontId="0" fillId="0" borderId="10" xfId="55" applyBorder="1" applyAlignment="1">
      <alignment horizontal="center" vertical="center"/>
      <protection/>
    </xf>
    <xf numFmtId="0" fontId="0" fillId="0" borderId="10" xfId="55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ALISASI%20EKSPOR%20KOMODITI%20HASIL%20INDUSTRI%20DI%20KABUPATEN%20DEMAK%20TRIWULAN%20II%20TAHUN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mp\tmpzn897q92\REALISASI%20EKSPOR%20KOMODITI%20HASIL%20INDUSTRI%20DI%20KABUPATEN%20DEMAK%20TRIWULAN%20II%20TAHU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W II"/>
    </sheetNames>
    <sheetDataSet>
      <sheetData sheetId="0">
        <row r="1">
          <cell r="A1" t="str">
            <v>LAPORAN REALISASI EKSPOR</v>
          </cell>
        </row>
        <row r="2">
          <cell r="A2" t="str">
            <v>KOMODITI HASIL INDUSTRI DI KABUPATEN DEMAK</v>
          </cell>
        </row>
        <row r="3">
          <cell r="A3" t="str">
            <v>TRIWULAN II TAHUN 2018</v>
          </cell>
        </row>
        <row r="5">
          <cell r="A5" t="str">
            <v>NO.</v>
          </cell>
          <cell r="B5" t="str">
            <v>NAMA PERUSAHAAN</v>
          </cell>
          <cell r="C5" t="str">
            <v>ALAMAT</v>
          </cell>
          <cell r="D5" t="str">
            <v>JENIS KOMODITI</v>
          </cell>
          <cell r="E5" t="str">
            <v>REALISASI EKSPOR</v>
          </cell>
          <cell r="H5" t="str">
            <v>NEGARA TUJUAN</v>
          </cell>
          <cell r="I5" t="str">
            <v>PELABUHAN MUAT</v>
          </cell>
        </row>
        <row r="6">
          <cell r="E6" t="str">
            <v>SATUAN</v>
          </cell>
          <cell r="F6" t="str">
            <v>VOLUME</v>
          </cell>
          <cell r="G6" t="str">
            <v>NAILAI US$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 t="str">
            <v> </v>
          </cell>
          <cell r="F7">
            <v>6</v>
          </cell>
          <cell r="G7">
            <v>7</v>
          </cell>
          <cell r="H7">
            <v>8</v>
          </cell>
          <cell r="I7">
            <v>9</v>
          </cell>
        </row>
        <row r="9">
          <cell r="A9" t="str">
            <v>1.</v>
          </cell>
          <cell r="B9" t="str">
            <v>PT. INDONESIA MAGMA CHAIN</v>
          </cell>
          <cell r="C9" t="str">
            <v>Jl. Semarang-Gubug Km.17 </v>
          </cell>
          <cell r="D9" t="str">
            <v>Conveyor Chain</v>
          </cell>
          <cell r="E9" t="str">
            <v>pcs,</v>
          </cell>
          <cell r="F9">
            <v>2491</v>
          </cell>
          <cell r="G9">
            <v>36999.5</v>
          </cell>
          <cell r="H9" t="str">
            <v>Singapore</v>
          </cell>
          <cell r="I9" t="str">
            <v>Tanjung Emas</v>
          </cell>
        </row>
        <row r="10">
          <cell r="C10" t="str">
            <v>Desa Kuripan Kec. Karangawen</v>
          </cell>
          <cell r="E10" t="str">
            <v>meter</v>
          </cell>
        </row>
        <row r="12">
          <cell r="A12" t="str">
            <v>2.</v>
          </cell>
          <cell r="B12" t="str">
            <v>PT. NUSANTARA BUILDING</v>
          </cell>
          <cell r="C12" t="str">
            <v>Jl. Semarang-Demak Km. 17</v>
          </cell>
          <cell r="D12" t="str">
            <v>Fiber cement board</v>
          </cell>
          <cell r="E12" t="str">
            <v>pcs</v>
          </cell>
          <cell r="F12">
            <v>651800</v>
          </cell>
          <cell r="G12">
            <v>313580</v>
          </cell>
          <cell r="H12" t="str">
            <v>Brunei Darussalam,</v>
          </cell>
          <cell r="I12" t="str">
            <v>Tanjung Emas</v>
          </cell>
        </row>
        <row r="13">
          <cell r="B13" t="str">
            <v>INDUSTRIES</v>
          </cell>
          <cell r="C13" t="str">
            <v>Desa Wonokerto Karangtengah</v>
          </cell>
          <cell r="H13" t="str">
            <v>Taiwan, Vietnam</v>
          </cell>
        </row>
        <row r="15">
          <cell r="A15" t="str">
            <v>3.</v>
          </cell>
          <cell r="B15" t="str">
            <v>PT. ARISAMANDIRI PRATAMA</v>
          </cell>
          <cell r="C15" t="str">
            <v>Jl. Raya Karangawen Km. 20</v>
          </cell>
          <cell r="D15" t="str">
            <v>Correction Tape, Panasonic HTB</v>
          </cell>
          <cell r="E15" t="str">
            <v>pcs</v>
          </cell>
          <cell r="F15">
            <v>756031</v>
          </cell>
          <cell r="G15">
            <v>2054829.64</v>
          </cell>
          <cell r="H15" t="str">
            <v>Hongkong, Singapoe, Bangkok,</v>
          </cell>
          <cell r="I15" t="str">
            <v>Tanjung Emas,</v>
          </cell>
        </row>
        <row r="16">
          <cell r="C16" t="str">
            <v>(024) 6735508 / (024) 6735511</v>
          </cell>
          <cell r="D16" t="str">
            <v>Air Conditioner, DVD/BDP LG</v>
          </cell>
          <cell r="H16" t="str">
            <v>Thailand, Itali, Poland, Germany,</v>
          </cell>
          <cell r="I16" t="str">
            <v>Tanjung Priok</v>
          </cell>
        </row>
        <row r="17">
          <cell r="H17" t="str">
            <v>Framce, Japan, Philipina, Vietnam</v>
          </cell>
        </row>
        <row r="18">
          <cell r="H18" t="str">
            <v>South Africa</v>
          </cell>
        </row>
        <row r="20">
          <cell r="A20" t="str">
            <v>4.</v>
          </cell>
          <cell r="B20" t="str">
            <v>PT. BAHANA BUANABOX</v>
          </cell>
          <cell r="C20" t="str">
            <v>Jl. Raya Semarang-Demak Km. 16</v>
          </cell>
          <cell r="D20" t="str">
            <v>NIHIL</v>
          </cell>
          <cell r="E20" t="str">
            <v>NIHIL</v>
          </cell>
          <cell r="F20" t="str">
            <v>NIHIL</v>
          </cell>
          <cell r="G20" t="str">
            <v>NIHIL</v>
          </cell>
          <cell r="H20" t="str">
            <v>NIHIL</v>
          </cell>
          <cell r="I20" t="str">
            <v>-</v>
          </cell>
        </row>
        <row r="21">
          <cell r="C21" t="str">
            <v>Desa Batu Kec. Karangtengah</v>
          </cell>
        </row>
        <row r="23">
          <cell r="A23" t="str">
            <v>5.</v>
          </cell>
          <cell r="B23" t="str">
            <v>PT. DAYA CIPTA KARYA </v>
          </cell>
          <cell r="C23" t="str">
            <v>Jl. Semarang-Purwodadi km. 16,5</v>
          </cell>
          <cell r="D23" t="str">
            <v>Merbau Decking</v>
          </cell>
          <cell r="E23" t="str">
            <v>m3</v>
          </cell>
          <cell r="F23">
            <v>2442.0102</v>
          </cell>
          <cell r="G23">
            <v>3350400.3</v>
          </cell>
          <cell r="H23" t="str">
            <v>Austria, New zealand,</v>
          </cell>
          <cell r="I23" t="str">
            <v>Tanjung Emas</v>
          </cell>
        </row>
        <row r="24">
          <cell r="B24" t="str">
            <v>SEMPURNA</v>
          </cell>
          <cell r="C24" t="str">
            <v>Kembangarum, Mranggen Demak</v>
          </cell>
          <cell r="H24" t="str">
            <v>China, USA</v>
          </cell>
        </row>
        <row r="26">
          <cell r="A26" t="str">
            <v>6.</v>
          </cell>
          <cell r="B26" t="str">
            <v>PT. BUANA TRIARTA</v>
          </cell>
          <cell r="C26" t="str">
            <v>Jl. Raya Semarang-Purwodadi Km 16</v>
          </cell>
          <cell r="D26" t="str">
            <v>Keruing E4E, Keruing BEAM,</v>
          </cell>
          <cell r="E26" t="str">
            <v>m3</v>
          </cell>
          <cell r="F26">
            <v>205.1439</v>
          </cell>
          <cell r="G26">
            <v>181275.75</v>
          </cell>
          <cell r="H26" t="str">
            <v>Jepang, USA, Nepal</v>
          </cell>
          <cell r="I26" t="str">
            <v>Tanjung Emas</v>
          </cell>
        </row>
        <row r="27">
          <cell r="D27" t="str">
            <v>Keruing Shiplap,Keruing T&amp;G</v>
          </cell>
        </row>
        <row r="28">
          <cell r="D28" t="str">
            <v>Keruing finger joint,</v>
          </cell>
        </row>
        <row r="30">
          <cell r="A30" t="str">
            <v>7.</v>
          </cell>
          <cell r="B30" t="str">
            <v>PT. CIPTA WIJAYA MANDIRI</v>
          </cell>
          <cell r="C30" t="str">
            <v>Jl. Raya Semarang-Purwodadi Km. 16,5</v>
          </cell>
          <cell r="D30" t="str">
            <v>Ply wood, Timber Yellow, </v>
          </cell>
          <cell r="E30" t="str">
            <v>m3</v>
          </cell>
          <cell r="F30">
            <v>8239.0417</v>
          </cell>
          <cell r="G30">
            <v>5211481.81</v>
          </cell>
          <cell r="H30" t="str">
            <v>Germany, South Africa, South Korea</v>
          </cell>
          <cell r="I30" t="str">
            <v>Tanjung Emas</v>
          </cell>
        </row>
        <row r="31">
          <cell r="C31" t="str">
            <v>Mranggen Demak</v>
          </cell>
          <cell r="D31" t="str">
            <v>Merbau EZE, Comby Ply Wood,</v>
          </cell>
          <cell r="H31" t="str">
            <v>United Kingdom</v>
          </cell>
          <cell r="I31" t="str">
            <v> </v>
          </cell>
        </row>
        <row r="32">
          <cell r="D32" t="str">
            <v>Ply Wood</v>
          </cell>
        </row>
        <row r="34">
          <cell r="A34" t="str">
            <v>8.</v>
          </cell>
          <cell r="B34" t="str">
            <v>PT. MULTAY INTERNATIONAL</v>
          </cell>
          <cell r="C34" t="str">
            <v>Jl. Demak-Kudus Km 7 </v>
          </cell>
          <cell r="D34" t="str">
            <v>Furniture</v>
          </cell>
          <cell r="E34" t="str">
            <v>m3</v>
          </cell>
          <cell r="F34">
            <v>829.97</v>
          </cell>
          <cell r="G34">
            <v>479212.44</v>
          </cell>
          <cell r="H34" t="str">
            <v>Jamaica, United Kingdom, Irland,</v>
          </cell>
          <cell r="I34" t="str">
            <v>Tanjung Emas</v>
          </cell>
        </row>
        <row r="35">
          <cell r="B35" t="str">
            <v>INDONESIA</v>
          </cell>
          <cell r="C35" t="str">
            <v>Trengguli-Wonosalam</v>
          </cell>
          <cell r="H35" t="str">
            <v>Saint Lucia, Australia, Rusia, </v>
          </cell>
        </row>
        <row r="36">
          <cell r="H36" t="str">
            <v>France, Egypt, Canada, Singapore,</v>
          </cell>
        </row>
        <row r="37">
          <cell r="H37" t="str">
            <v>Taiwan, China, Peru</v>
          </cell>
        </row>
        <row r="39">
          <cell r="A39" t="str">
            <v>9.</v>
          </cell>
          <cell r="B39" t="str">
            <v>PT. KARYA CIPTA UNGGUL</v>
          </cell>
          <cell r="C39" t="str">
            <v>Jl. Raya Semarang-Demak km. 16</v>
          </cell>
          <cell r="D39" t="str">
            <v>Door, parquet</v>
          </cell>
          <cell r="E39" t="str">
            <v>m3</v>
          </cell>
          <cell r="F39">
            <v>3620.455</v>
          </cell>
          <cell r="G39">
            <v>5663212.52</v>
          </cell>
          <cell r="H39" t="str">
            <v>Bahrain, Belanda, Colombo, </v>
          </cell>
          <cell r="I39" t="str">
            <v>Tanjung Emas</v>
          </cell>
        </row>
        <row r="40">
          <cell r="B40" t="str">
            <v>NUSANTARA</v>
          </cell>
          <cell r="C40" t="str">
            <v>Desa Batu Kec. Karangtengah</v>
          </cell>
          <cell r="H40" t="str">
            <v>Inggris, Irlandia, USA, Italy, </v>
          </cell>
        </row>
        <row r="41">
          <cell r="H41" t="str">
            <v>Korea Selatan, Jerman</v>
          </cell>
        </row>
        <row r="43">
          <cell r="A43" t="str">
            <v>10.</v>
          </cell>
          <cell r="B43" t="str">
            <v>PT. HONG FA INTERNATIONAL</v>
          </cell>
          <cell r="C43" t="str">
            <v>Jl. Semarang-Demak, Km. 12</v>
          </cell>
          <cell r="D43" t="str">
            <v>Bamboo swords with leather,</v>
          </cell>
          <cell r="E43" t="str">
            <v>pcs</v>
          </cell>
          <cell r="F43" t="str">
            <v>-</v>
          </cell>
          <cell r="G43">
            <v>605437</v>
          </cell>
          <cell r="H43" t="str">
            <v>Jepang, Korea, Taiwan</v>
          </cell>
          <cell r="I43" t="str">
            <v>Tanjung Emas</v>
          </cell>
        </row>
        <row r="44">
          <cell r="C44" t="str">
            <v>Sayung Demak</v>
          </cell>
          <cell r="D44" t="str">
            <v>bamboo swards, Leather</v>
          </cell>
        </row>
        <row r="45">
          <cell r="D45" t="str">
            <v>goods, kendo himo</v>
          </cell>
        </row>
        <row r="47">
          <cell r="A47" t="str">
            <v>11.</v>
          </cell>
          <cell r="B47" t="str">
            <v>CV. ANUGRAH TIMBERINDO</v>
          </cell>
          <cell r="C47" t="str">
            <v>Jl. Raya Semarang-Demak KM. 9</v>
          </cell>
          <cell r="D47" t="str">
            <v>Bengkirai,IDRM Fingerjoint,</v>
          </cell>
          <cell r="E47" t="str">
            <v>pcs</v>
          </cell>
          <cell r="F47">
            <v>247250</v>
          </cell>
          <cell r="G47">
            <v>1970704.39</v>
          </cell>
          <cell r="H47" t="str">
            <v>Germany, France, Nedherlands,</v>
          </cell>
          <cell r="I47" t="str">
            <v>Tanjung Emas</v>
          </cell>
        </row>
        <row r="48">
          <cell r="C48" t="str">
            <v>Desa Purwosari Kec. Sayung</v>
          </cell>
          <cell r="D48" t="str">
            <v>Indonesian Yellow Balau E4E, </v>
          </cell>
          <cell r="E48" t="str">
            <v>m3</v>
          </cell>
          <cell r="F48">
            <v>2032.8494</v>
          </cell>
          <cell r="H48" t="str">
            <v>Poland, South Africa, South Korea</v>
          </cell>
        </row>
        <row r="49">
          <cell r="D49" t="str">
            <v>Red Balau, Kiln Dried  Red Balau</v>
          </cell>
        </row>
        <row r="51">
          <cell r="A51" t="str">
            <v>12.</v>
          </cell>
          <cell r="B51" t="str">
            <v>PT. JAVA TOHUKU INDUSTRIES</v>
          </cell>
          <cell r="C51" t="str">
            <v>Jl. Raya Semarang-Demak, Km. 21</v>
          </cell>
          <cell r="D51" t="str">
            <v>Cashew Dust, Friction Dust, </v>
          </cell>
          <cell r="E51" t="str">
            <v>kgs</v>
          </cell>
          <cell r="F51">
            <v>250775</v>
          </cell>
          <cell r="G51">
            <v>592985.13</v>
          </cell>
          <cell r="H51" t="str">
            <v>Thailand, Hongkong, </v>
          </cell>
          <cell r="I51" t="str">
            <v>Tanjung Emas</v>
          </cell>
        </row>
        <row r="52">
          <cell r="C52" t="str">
            <v>Karangrejo,Wonosalam 59571</v>
          </cell>
          <cell r="D52" t="str">
            <v>Paraformaldehyde, </v>
          </cell>
          <cell r="H52" t="str">
            <v>Jepang</v>
          </cell>
        </row>
        <row r="54">
          <cell r="G54">
            <v>20460118.48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W I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tabSelected="1" zoomScalePageLayoutView="0" workbookViewId="0" topLeftCell="A1">
      <selection activeCell="M13" sqref="M13"/>
    </sheetView>
  </sheetViews>
  <sheetFormatPr defaultColWidth="9.140625" defaultRowHeight="15"/>
  <cols>
    <col min="1" max="1" width="4.140625" style="0" customWidth="1"/>
    <col min="2" max="2" width="26.28125" style="0" customWidth="1"/>
    <col min="3" max="3" width="30.28125" style="0" customWidth="1"/>
    <col min="4" max="4" width="21.7109375" style="0" customWidth="1"/>
    <col min="5" max="5" width="9.00390625" style="0" customWidth="1"/>
    <col min="6" max="6" width="11.8515625" style="0" customWidth="1"/>
    <col min="7" max="7" width="14.140625" style="0" customWidth="1"/>
    <col min="8" max="8" width="23.00390625" style="0" customWidth="1"/>
    <col min="9" max="9" width="17.7109375" style="0" bestFit="1" customWidth="1"/>
    <col min="10" max="10" width="14.140625" style="0" customWidth="1"/>
    <col min="11" max="11" width="19.28125" style="0" customWidth="1"/>
    <col min="12" max="12" width="19.00390625" style="0" customWidth="1"/>
    <col min="13" max="13" width="11.8515625" style="0" customWidth="1"/>
  </cols>
  <sheetData>
    <row r="2" spans="1:9" ht="15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9" ht="15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1:9" ht="15">
      <c r="A4" s="36" t="s">
        <v>83</v>
      </c>
      <c r="B4" s="36"/>
      <c r="C4" s="36"/>
      <c r="D4" s="36"/>
      <c r="E4" s="36"/>
      <c r="F4" s="36"/>
      <c r="G4" s="36"/>
      <c r="H4" s="36"/>
      <c r="I4" s="36"/>
    </row>
    <row r="5" spans="1:9" ht="15">
      <c r="A5" s="1"/>
      <c r="B5" s="1"/>
      <c r="C5" s="1"/>
      <c r="D5" s="1"/>
      <c r="E5" s="1"/>
      <c r="F5" s="1"/>
      <c r="G5" s="1"/>
      <c r="H5" s="1"/>
      <c r="I5" s="1"/>
    </row>
    <row r="6" spans="1:9" ht="15">
      <c r="A6" s="37" t="s">
        <v>2</v>
      </c>
      <c r="B6" s="37" t="s">
        <v>3</v>
      </c>
      <c r="C6" s="37" t="s">
        <v>4</v>
      </c>
      <c r="D6" s="37" t="s">
        <v>5</v>
      </c>
      <c r="E6" s="38" t="s">
        <v>6</v>
      </c>
      <c r="F6" s="38"/>
      <c r="G6" s="38"/>
      <c r="H6" s="37" t="s">
        <v>7</v>
      </c>
      <c r="I6" s="37" t="s">
        <v>8</v>
      </c>
    </row>
    <row r="7" spans="1:9" ht="15">
      <c r="A7" s="37"/>
      <c r="B7" s="37"/>
      <c r="C7" s="37"/>
      <c r="D7" s="37"/>
      <c r="E7" s="16" t="s">
        <v>9</v>
      </c>
      <c r="F7" s="16" t="s">
        <v>10</v>
      </c>
      <c r="G7" s="16" t="s">
        <v>11</v>
      </c>
      <c r="H7" s="37"/>
      <c r="I7" s="37"/>
    </row>
    <row r="8" spans="1:9" ht="15">
      <c r="A8" s="16">
        <v>1</v>
      </c>
      <c r="B8" s="16">
        <v>2</v>
      </c>
      <c r="C8" s="16">
        <v>3</v>
      </c>
      <c r="D8" s="16">
        <v>4</v>
      </c>
      <c r="E8" s="16" t="s">
        <v>12</v>
      </c>
      <c r="F8" s="16">
        <v>6</v>
      </c>
      <c r="G8" s="16">
        <v>7</v>
      </c>
      <c r="H8" s="16">
        <v>8</v>
      </c>
      <c r="I8" s="16">
        <v>9</v>
      </c>
    </row>
    <row r="9" spans="1:11" ht="15">
      <c r="A9" s="2"/>
      <c r="B9" s="3"/>
      <c r="C9" s="3"/>
      <c r="D9" s="3"/>
      <c r="E9" s="3"/>
      <c r="F9" s="4"/>
      <c r="G9" s="4"/>
      <c r="H9" s="3"/>
      <c r="I9" s="3"/>
      <c r="K9" s="23"/>
    </row>
    <row r="10" spans="1:12" ht="15">
      <c r="A10" s="2" t="s">
        <v>13</v>
      </c>
      <c r="B10" s="3" t="s">
        <v>26</v>
      </c>
      <c r="C10" s="3" t="s">
        <v>55</v>
      </c>
      <c r="D10" s="13" t="s">
        <v>64</v>
      </c>
      <c r="E10" s="2" t="s">
        <v>84</v>
      </c>
      <c r="F10" s="4">
        <v>2408</v>
      </c>
      <c r="G10" s="15">
        <v>52374</v>
      </c>
      <c r="H10" s="3" t="s">
        <v>80</v>
      </c>
      <c r="I10" s="3" t="s">
        <v>21</v>
      </c>
      <c r="L10" s="9"/>
    </row>
    <row r="11" spans="1:9" ht="15">
      <c r="A11" s="2"/>
      <c r="B11" s="3"/>
      <c r="C11" s="3" t="s">
        <v>54</v>
      </c>
      <c r="D11" s="3"/>
      <c r="E11" s="2" t="s">
        <v>28</v>
      </c>
      <c r="F11" s="4"/>
      <c r="G11" s="4"/>
      <c r="H11" s="3"/>
      <c r="I11" s="3"/>
    </row>
    <row r="12" spans="1:9" ht="15">
      <c r="A12" s="2"/>
      <c r="B12" s="3"/>
      <c r="C12" s="3"/>
      <c r="D12" s="3"/>
      <c r="E12" s="3"/>
      <c r="F12" s="4"/>
      <c r="G12" s="4"/>
      <c r="H12" s="3"/>
      <c r="I12" s="3"/>
    </row>
    <row r="13" spans="1:12" ht="15">
      <c r="A13" s="2" t="s">
        <v>20</v>
      </c>
      <c r="B13" s="3" t="s">
        <v>33</v>
      </c>
      <c r="C13" s="3" t="s">
        <v>35</v>
      </c>
      <c r="D13" s="3" t="s">
        <v>37</v>
      </c>
      <c r="E13" s="2" t="s">
        <v>28</v>
      </c>
      <c r="F13" s="4">
        <v>682900</v>
      </c>
      <c r="G13" s="15">
        <v>321112</v>
      </c>
      <c r="H13" s="3" t="s">
        <v>46</v>
      </c>
      <c r="I13" s="3" t="s">
        <v>38</v>
      </c>
      <c r="L13" s="9"/>
    </row>
    <row r="14" spans="1:9" ht="15">
      <c r="A14" s="2"/>
      <c r="B14" s="3" t="s">
        <v>34</v>
      </c>
      <c r="C14" s="3" t="s">
        <v>36</v>
      </c>
      <c r="D14" s="3"/>
      <c r="E14" s="2"/>
      <c r="F14" s="4"/>
      <c r="G14" s="4"/>
      <c r="H14" s="3" t="s">
        <v>45</v>
      </c>
      <c r="I14" s="3"/>
    </row>
    <row r="15" spans="1:9" ht="15">
      <c r="A15" s="2"/>
      <c r="B15" s="3"/>
      <c r="C15" s="3"/>
      <c r="D15" s="3"/>
      <c r="E15" s="3"/>
      <c r="F15" s="4"/>
      <c r="G15" s="4"/>
      <c r="H15" s="3"/>
      <c r="I15" s="3"/>
    </row>
    <row r="16" spans="1:12" ht="15">
      <c r="A16" s="2" t="s">
        <v>24</v>
      </c>
      <c r="B16" s="11" t="s">
        <v>41</v>
      </c>
      <c r="C16" s="3" t="s">
        <v>42</v>
      </c>
      <c r="D16" s="11" t="s">
        <v>68</v>
      </c>
      <c r="E16" s="2" t="s">
        <v>19</v>
      </c>
      <c r="F16" s="14">
        <v>2023.7182</v>
      </c>
      <c r="G16" s="15">
        <v>2450099.25</v>
      </c>
      <c r="H16" s="3" t="s">
        <v>43</v>
      </c>
      <c r="I16" s="3" t="s">
        <v>21</v>
      </c>
      <c r="J16" s="7"/>
      <c r="K16" s="8"/>
      <c r="L16" s="9"/>
    </row>
    <row r="17" spans="1:9" ht="15">
      <c r="A17" s="2"/>
      <c r="B17" s="3"/>
      <c r="C17" s="3" t="s">
        <v>44</v>
      </c>
      <c r="D17" s="12"/>
      <c r="E17" s="2"/>
      <c r="F17" s="4"/>
      <c r="G17" s="4"/>
      <c r="H17" s="3" t="s">
        <v>75</v>
      </c>
      <c r="I17" s="3"/>
    </row>
    <row r="18" spans="1:9" ht="15">
      <c r="A18" s="2"/>
      <c r="B18" s="3"/>
      <c r="C18" s="3"/>
      <c r="D18" s="3"/>
      <c r="E18" s="3"/>
      <c r="F18" s="4"/>
      <c r="G18" s="4"/>
      <c r="H18" s="3"/>
      <c r="I18" s="3"/>
    </row>
    <row r="19" spans="1:12" ht="15">
      <c r="A19" s="2" t="s">
        <v>25</v>
      </c>
      <c r="B19" s="3" t="s">
        <v>39</v>
      </c>
      <c r="C19" s="3" t="s">
        <v>40</v>
      </c>
      <c r="D19" s="13" t="s">
        <v>56</v>
      </c>
      <c r="E19" s="2" t="s">
        <v>19</v>
      </c>
      <c r="F19" s="19">
        <v>2566.8997</v>
      </c>
      <c r="G19" s="15">
        <v>2344980.73</v>
      </c>
      <c r="H19" s="13" t="s">
        <v>60</v>
      </c>
      <c r="I19" s="3" t="s">
        <v>21</v>
      </c>
      <c r="L19" s="9"/>
    </row>
    <row r="20" spans="1:11" ht="15">
      <c r="A20" s="2"/>
      <c r="B20" s="3"/>
      <c r="C20" s="3"/>
      <c r="D20" s="13" t="s">
        <v>57</v>
      </c>
      <c r="E20" s="2"/>
      <c r="F20" s="4"/>
      <c r="G20" s="4"/>
      <c r="H20" s="13" t="s">
        <v>61</v>
      </c>
      <c r="I20" s="3" t="s">
        <v>12</v>
      </c>
      <c r="K20" s="10"/>
    </row>
    <row r="21" spans="1:9" ht="15">
      <c r="A21" s="2"/>
      <c r="B21" s="3"/>
      <c r="C21" s="3"/>
      <c r="D21" s="13" t="s">
        <v>58</v>
      </c>
      <c r="E21" s="2"/>
      <c r="F21" s="4"/>
      <c r="G21" s="4"/>
      <c r="H21" s="13" t="s">
        <v>62</v>
      </c>
      <c r="I21" s="3"/>
    </row>
    <row r="22" spans="1:9" ht="15">
      <c r="A22" s="2"/>
      <c r="B22" s="3"/>
      <c r="C22" s="3"/>
      <c r="D22" s="13" t="s">
        <v>59</v>
      </c>
      <c r="E22" s="2"/>
      <c r="F22" s="4"/>
      <c r="G22" s="4"/>
      <c r="H22" s="13" t="s">
        <v>63</v>
      </c>
      <c r="I22" s="3"/>
    </row>
    <row r="23" spans="1:9" ht="15">
      <c r="A23" s="2"/>
      <c r="B23" s="3"/>
      <c r="C23" s="3"/>
      <c r="D23" s="3"/>
      <c r="E23" s="3"/>
      <c r="F23" s="4"/>
      <c r="G23" s="4"/>
      <c r="H23" s="3"/>
      <c r="I23" s="3"/>
    </row>
    <row r="24" spans="1:11" ht="15">
      <c r="A24" s="2" t="s">
        <v>27</v>
      </c>
      <c r="B24" s="3" t="s">
        <v>47</v>
      </c>
      <c r="C24" s="3" t="s">
        <v>49</v>
      </c>
      <c r="D24" s="3" t="s">
        <v>32</v>
      </c>
      <c r="E24" s="2" t="s">
        <v>19</v>
      </c>
      <c r="F24" s="15">
        <v>786.2</v>
      </c>
      <c r="G24" s="15">
        <v>473198.23</v>
      </c>
      <c r="H24" s="13" t="s">
        <v>76</v>
      </c>
      <c r="I24" s="3" t="s">
        <v>21</v>
      </c>
      <c r="K24" s="23"/>
    </row>
    <row r="25" spans="1:9" ht="15">
      <c r="A25" s="2"/>
      <c r="B25" s="3" t="s">
        <v>48</v>
      </c>
      <c r="C25" s="3" t="s">
        <v>50</v>
      </c>
      <c r="D25" s="3"/>
      <c r="E25" s="2"/>
      <c r="F25" s="4"/>
      <c r="G25" s="4"/>
      <c r="H25" s="13" t="s">
        <v>77</v>
      </c>
      <c r="I25" s="3"/>
    </row>
    <row r="26" spans="1:9" ht="15">
      <c r="A26" s="2"/>
      <c r="B26" s="3"/>
      <c r="C26" s="3"/>
      <c r="D26" s="3"/>
      <c r="E26" s="2"/>
      <c r="F26" s="4"/>
      <c r="G26" s="4"/>
      <c r="H26" s="13" t="s">
        <v>78</v>
      </c>
      <c r="I26" s="3"/>
    </row>
    <row r="27" spans="1:9" ht="15">
      <c r="A27" s="2"/>
      <c r="B27" s="3"/>
      <c r="C27" s="3"/>
      <c r="D27" s="3"/>
      <c r="E27" s="2"/>
      <c r="F27" s="4"/>
      <c r="G27" s="4"/>
      <c r="H27" s="13" t="s">
        <v>79</v>
      </c>
      <c r="I27" s="3"/>
    </row>
    <row r="28" spans="1:9" ht="15">
      <c r="A28" s="2"/>
      <c r="B28" s="3"/>
      <c r="C28" s="3"/>
      <c r="D28" s="3"/>
      <c r="E28" s="3"/>
      <c r="F28" s="4"/>
      <c r="G28" s="4"/>
      <c r="H28" s="3"/>
      <c r="I28" s="3"/>
    </row>
    <row r="29" spans="1:12" ht="15">
      <c r="A29" s="2" t="s">
        <v>29</v>
      </c>
      <c r="B29" s="3" t="s">
        <v>14</v>
      </c>
      <c r="C29" s="3" t="s">
        <v>16</v>
      </c>
      <c r="D29" s="3" t="s">
        <v>18</v>
      </c>
      <c r="E29" s="2" t="s">
        <v>19</v>
      </c>
      <c r="F29" s="14">
        <v>4035.5627</v>
      </c>
      <c r="G29" s="15">
        <v>5654452.42</v>
      </c>
      <c r="H29" s="13" t="s">
        <v>85</v>
      </c>
      <c r="I29" s="33" t="s">
        <v>21</v>
      </c>
      <c r="J29" s="32"/>
      <c r="K29" s="10"/>
      <c r="L29" s="9"/>
    </row>
    <row r="30" spans="1:11" ht="15">
      <c r="A30" s="2"/>
      <c r="B30" s="3" t="s">
        <v>15</v>
      </c>
      <c r="C30" s="3" t="s">
        <v>17</v>
      </c>
      <c r="D30" s="3"/>
      <c r="E30" s="3"/>
      <c r="F30" s="17"/>
      <c r="G30" s="28"/>
      <c r="H30" s="13" t="s">
        <v>86</v>
      </c>
      <c r="I30" s="3"/>
      <c r="K30" s="22"/>
    </row>
    <row r="31" spans="1:11" ht="15">
      <c r="A31" s="2"/>
      <c r="B31" s="3"/>
      <c r="C31" s="3"/>
      <c r="D31" s="3"/>
      <c r="E31" s="2"/>
      <c r="F31" s="4"/>
      <c r="G31" s="18"/>
      <c r="H31" s="13" t="s">
        <v>87</v>
      </c>
      <c r="I31" s="3"/>
      <c r="K31" s="22"/>
    </row>
    <row r="32" spans="1:9" ht="15">
      <c r="A32" s="2"/>
      <c r="B32" s="3"/>
      <c r="C32" s="3"/>
      <c r="D32" s="3"/>
      <c r="E32" s="3"/>
      <c r="F32" s="4"/>
      <c r="G32" s="4"/>
      <c r="H32" s="3"/>
      <c r="I32" s="3"/>
    </row>
    <row r="33" spans="1:9" ht="15">
      <c r="A33" s="2" t="s">
        <v>30</v>
      </c>
      <c r="B33" s="21" t="s">
        <v>52</v>
      </c>
      <c r="C33" s="3" t="s">
        <v>53</v>
      </c>
      <c r="D33" s="2" t="s">
        <v>23</v>
      </c>
      <c r="E33" s="2" t="s">
        <v>23</v>
      </c>
      <c r="F33" s="6" t="s">
        <v>23</v>
      </c>
      <c r="G33" s="6" t="s">
        <v>23</v>
      </c>
      <c r="H33" s="2" t="s">
        <v>23</v>
      </c>
      <c r="I33" s="5" t="s">
        <v>22</v>
      </c>
    </row>
    <row r="34" spans="1:9" ht="15">
      <c r="A34" s="2"/>
      <c r="B34" s="21"/>
      <c r="C34" s="3">
        <v>16</v>
      </c>
      <c r="D34" s="2"/>
      <c r="E34" s="2"/>
      <c r="F34" s="6"/>
      <c r="G34" s="6"/>
      <c r="H34" s="2"/>
      <c r="I34" s="5"/>
    </row>
    <row r="35" spans="1:9" ht="15">
      <c r="A35" s="2"/>
      <c r="B35" s="3"/>
      <c r="C35" s="3"/>
      <c r="D35" s="13"/>
      <c r="E35" s="2"/>
      <c r="F35" s="4"/>
      <c r="G35" s="4"/>
      <c r="H35" s="3"/>
      <c r="I35" s="3"/>
    </row>
    <row r="36" spans="1:12" ht="15">
      <c r="A36" s="2" t="s">
        <v>31</v>
      </c>
      <c r="B36" s="3" t="s">
        <v>65</v>
      </c>
      <c r="C36" s="3" t="s">
        <v>66</v>
      </c>
      <c r="D36" s="13" t="s">
        <v>73</v>
      </c>
      <c r="E36" s="2" t="s">
        <v>51</v>
      </c>
      <c r="F36" s="20">
        <v>1022627</v>
      </c>
      <c r="G36" s="15">
        <v>2549861.37</v>
      </c>
      <c r="H36" s="13" t="s">
        <v>71</v>
      </c>
      <c r="I36" s="3" t="s">
        <v>21</v>
      </c>
      <c r="J36" s="22"/>
      <c r="K36" s="10"/>
      <c r="L36" s="9"/>
    </row>
    <row r="37" spans="1:12" ht="15">
      <c r="A37" s="2"/>
      <c r="B37" s="3"/>
      <c r="C37" s="3" t="s">
        <v>67</v>
      </c>
      <c r="D37" s="13" t="s">
        <v>81</v>
      </c>
      <c r="E37" s="3"/>
      <c r="F37" s="3"/>
      <c r="G37" s="29"/>
      <c r="H37" s="13" t="s">
        <v>70</v>
      </c>
      <c r="I37" s="33"/>
      <c r="J37" s="34"/>
      <c r="L37" s="10"/>
    </row>
    <row r="38" spans="1:12" ht="15">
      <c r="A38" s="2"/>
      <c r="B38" s="3"/>
      <c r="C38" s="3"/>
      <c r="D38" s="13" t="s">
        <v>82</v>
      </c>
      <c r="E38" s="3"/>
      <c r="F38" s="3"/>
      <c r="G38" s="3"/>
      <c r="H38" s="13" t="s">
        <v>69</v>
      </c>
      <c r="I38" s="33"/>
      <c r="J38" s="35"/>
      <c r="K38" s="8"/>
      <c r="L38" s="9"/>
    </row>
    <row r="39" spans="1:9" ht="15">
      <c r="A39" s="2"/>
      <c r="B39" s="3"/>
      <c r="C39" s="3"/>
      <c r="D39" s="12"/>
      <c r="E39" s="2"/>
      <c r="F39" s="4"/>
      <c r="G39" s="4"/>
      <c r="H39" s="13" t="s">
        <v>72</v>
      </c>
      <c r="I39" s="3"/>
    </row>
    <row r="40" spans="1:9" ht="15">
      <c r="A40" s="2"/>
      <c r="B40" s="3"/>
      <c r="C40" s="3"/>
      <c r="D40" s="3"/>
      <c r="E40" s="3"/>
      <c r="F40" s="4"/>
      <c r="G40" s="4"/>
      <c r="H40" s="13" t="s">
        <v>74</v>
      </c>
      <c r="I40" s="3"/>
    </row>
    <row r="41" spans="1:9" ht="15.75" thickBot="1">
      <c r="A41" s="2"/>
      <c r="B41" s="3"/>
      <c r="C41" s="3"/>
      <c r="D41" s="3"/>
      <c r="E41" s="3"/>
      <c r="F41" s="25"/>
      <c r="G41" s="30"/>
      <c r="H41" s="3"/>
      <c r="I41" s="3"/>
    </row>
    <row r="42" spans="1:9" ht="16.5" thickBot="1" thickTop="1">
      <c r="A42" s="2"/>
      <c r="B42" s="3"/>
      <c r="C42" s="3"/>
      <c r="D42" s="3"/>
      <c r="E42" s="3"/>
      <c r="F42" s="26"/>
      <c r="G42" s="27">
        <f>SUM(G10:G36)</f>
        <v>13846078</v>
      </c>
      <c r="H42" s="24"/>
      <c r="I42" s="3"/>
    </row>
    <row r="43" spans="1:9" ht="15.75" thickTop="1">
      <c r="A43" s="2"/>
      <c r="B43" s="3"/>
      <c r="C43" s="3"/>
      <c r="D43" s="3"/>
      <c r="E43" s="3"/>
      <c r="F43" s="4"/>
      <c r="G43" s="31"/>
      <c r="H43" s="3"/>
      <c r="I43" s="3"/>
    </row>
  </sheetData>
  <sheetProtection/>
  <mergeCells count="10">
    <mergeCell ref="A2:I2"/>
    <mergeCell ref="A3:I3"/>
    <mergeCell ref="A4:I4"/>
    <mergeCell ref="A6:A7"/>
    <mergeCell ref="B6:B7"/>
    <mergeCell ref="C6:C7"/>
    <mergeCell ref="D6:D7"/>
    <mergeCell ref="E6:G6"/>
    <mergeCell ref="H6:H7"/>
    <mergeCell ref="I6:I7"/>
  </mergeCells>
  <printOptions/>
  <pageMargins left="0.4330708661417323" right="0.4724409448818898" top="0.4724409448818898" bottom="0.4724409448818898" header="0.31496062992125984" footer="0.31496062992125984"/>
  <pageSetup horizontalDpi="300" verticalDpi="3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RESA</dc:creator>
  <cp:keywords/>
  <dc:description/>
  <cp:lastModifiedBy>Abdul Aziz</cp:lastModifiedBy>
  <cp:lastPrinted>2020-02-05T05:11:27Z</cp:lastPrinted>
  <dcterms:created xsi:type="dcterms:W3CDTF">2015-02-17T07:03:20Z</dcterms:created>
  <dcterms:modified xsi:type="dcterms:W3CDTF">2020-02-25T04:32:28Z</dcterms:modified>
  <cp:category/>
  <cp:version/>
  <cp:contentType/>
  <cp:contentStatus/>
</cp:coreProperties>
</file>