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J44" i="1"/>
  <c r="I44" i="1"/>
  <c r="K44" i="1" s="1"/>
  <c r="K45" i="1" s="1"/>
  <c r="H44" i="1"/>
  <c r="E44" i="1"/>
  <c r="E45" i="1" s="1"/>
  <c r="J43" i="1"/>
  <c r="I43" i="1"/>
  <c r="K43" i="1" s="1"/>
  <c r="H43" i="1"/>
  <c r="E43" i="1"/>
  <c r="J42" i="1"/>
  <c r="I42" i="1"/>
  <c r="K42" i="1" s="1"/>
  <c r="H42" i="1"/>
  <c r="E42" i="1"/>
  <c r="J41" i="1"/>
  <c r="I41" i="1"/>
  <c r="K41" i="1" s="1"/>
  <c r="H41" i="1"/>
  <c r="E41" i="1"/>
  <c r="J40" i="1"/>
  <c r="I40" i="1"/>
  <c r="K40" i="1" s="1"/>
  <c r="H40" i="1"/>
  <c r="E40" i="1"/>
  <c r="J39" i="1"/>
  <c r="I39" i="1"/>
  <c r="K39" i="1" s="1"/>
  <c r="H39" i="1"/>
  <c r="E39" i="1"/>
  <c r="J38" i="1"/>
  <c r="I38" i="1"/>
  <c r="K38" i="1" s="1"/>
  <c r="H38" i="1"/>
  <c r="E38" i="1"/>
  <c r="J37" i="1"/>
  <c r="I37" i="1"/>
  <c r="K37" i="1" s="1"/>
  <c r="H37" i="1"/>
  <c r="E37" i="1"/>
  <c r="J36" i="1"/>
  <c r="I36" i="1"/>
  <c r="K36" i="1" s="1"/>
  <c r="H36" i="1"/>
  <c r="E36" i="1"/>
  <c r="J35" i="1"/>
  <c r="I35" i="1"/>
  <c r="K35" i="1" s="1"/>
  <c r="H35" i="1"/>
  <c r="E35" i="1"/>
  <c r="J34" i="1"/>
  <c r="I34" i="1"/>
  <c r="K34" i="1" s="1"/>
  <c r="H34" i="1"/>
  <c r="E34" i="1"/>
  <c r="J33" i="1"/>
  <c r="I33" i="1"/>
  <c r="K33" i="1" s="1"/>
  <c r="H33" i="1"/>
  <c r="E33" i="1"/>
  <c r="J32" i="1"/>
  <c r="I32" i="1"/>
  <c r="K32" i="1" s="1"/>
  <c r="H32" i="1"/>
  <c r="E32" i="1"/>
  <c r="J31" i="1"/>
  <c r="I31" i="1"/>
  <c r="K31" i="1" s="1"/>
  <c r="H31" i="1"/>
  <c r="E31" i="1"/>
  <c r="J30" i="1"/>
  <c r="I30" i="1"/>
  <c r="K30" i="1" s="1"/>
  <c r="H30" i="1"/>
  <c r="E30" i="1"/>
  <c r="J29" i="1"/>
  <c r="I29" i="1"/>
  <c r="K29" i="1" s="1"/>
  <c r="H29" i="1"/>
  <c r="E29" i="1"/>
  <c r="J28" i="1"/>
  <c r="I28" i="1"/>
  <c r="K28" i="1" s="1"/>
  <c r="H28" i="1"/>
  <c r="E28" i="1"/>
  <c r="J27" i="1"/>
  <c r="I27" i="1"/>
  <c r="K27" i="1" s="1"/>
  <c r="H27" i="1"/>
  <c r="E27" i="1"/>
  <c r="J26" i="1"/>
  <c r="I26" i="1"/>
  <c r="K26" i="1" s="1"/>
  <c r="H26" i="1"/>
  <c r="E26" i="1"/>
  <c r="J25" i="1"/>
  <c r="I25" i="1"/>
  <c r="K25" i="1" s="1"/>
  <c r="H25" i="1"/>
  <c r="E25" i="1"/>
  <c r="J24" i="1"/>
  <c r="I24" i="1"/>
  <c r="K24" i="1" s="1"/>
  <c r="H24" i="1"/>
  <c r="E24" i="1"/>
  <c r="J23" i="1"/>
  <c r="I23" i="1"/>
  <c r="K23" i="1" s="1"/>
  <c r="H23" i="1"/>
  <c r="E23" i="1"/>
  <c r="J22" i="1"/>
  <c r="I22" i="1"/>
  <c r="K22" i="1" s="1"/>
  <c r="H22" i="1"/>
  <c r="E22" i="1"/>
  <c r="J21" i="1"/>
  <c r="I21" i="1"/>
  <c r="K21" i="1" s="1"/>
  <c r="H21" i="1"/>
  <c r="E21" i="1"/>
  <c r="J20" i="1"/>
  <c r="I20" i="1"/>
  <c r="K20" i="1" s="1"/>
  <c r="H20" i="1"/>
  <c r="E20" i="1"/>
  <c r="J19" i="1"/>
  <c r="I19" i="1"/>
  <c r="K19" i="1" s="1"/>
  <c r="H19" i="1"/>
  <c r="E19" i="1"/>
  <c r="J18" i="1"/>
  <c r="I18" i="1"/>
  <c r="K18" i="1" s="1"/>
  <c r="H18" i="1"/>
  <c r="E18" i="1"/>
  <c r="J17" i="1"/>
  <c r="I17" i="1"/>
  <c r="K17" i="1" s="1"/>
  <c r="H17" i="1"/>
  <c r="E17" i="1"/>
  <c r="J16" i="1"/>
  <c r="I16" i="1"/>
  <c r="K16" i="1" s="1"/>
  <c r="H16" i="1"/>
  <c r="E16" i="1"/>
  <c r="J15" i="1"/>
  <c r="I15" i="1"/>
  <c r="K15" i="1" s="1"/>
  <c r="H15" i="1"/>
  <c r="E15" i="1"/>
  <c r="J14" i="1"/>
  <c r="I14" i="1"/>
  <c r="K14" i="1" s="1"/>
  <c r="H14" i="1"/>
  <c r="E14" i="1"/>
  <c r="J13" i="1"/>
  <c r="I13" i="1"/>
  <c r="K13" i="1" s="1"/>
  <c r="H13" i="1"/>
  <c r="E13" i="1"/>
  <c r="J12" i="1"/>
  <c r="I12" i="1"/>
  <c r="K12" i="1" s="1"/>
  <c r="H12" i="1"/>
  <c r="E12" i="1"/>
  <c r="J11" i="1"/>
  <c r="I11" i="1"/>
  <c r="K11" i="1" s="1"/>
  <c r="H11" i="1"/>
  <c r="E11" i="1"/>
  <c r="E5" i="1"/>
  <c r="D5" i="1"/>
  <c r="E4" i="1"/>
  <c r="D4" i="1"/>
</calcChain>
</file>

<file path=xl/sharedStrings.xml><?xml version="1.0" encoding="utf-8"?>
<sst xmlns="http://schemas.openxmlformats.org/spreadsheetml/2006/main" count="55" uniqueCount="49">
  <si>
    <t>TABEL 15</t>
  </si>
  <si>
    <t>JUMLAH TENAGA KEFARMASIAN DI FASILITAS KESEHATAN</t>
  </si>
  <si>
    <t>NO</t>
  </si>
  <si>
    <t>UNIT KERJA</t>
  </si>
  <si>
    <t>TENAGA KEFARMASIAN</t>
  </si>
  <si>
    <r>
      <t>TENAGA TEKNIS KEFARMASIAN</t>
    </r>
    <r>
      <rPr>
        <vertAlign val="superscript"/>
        <sz val="12"/>
        <rFont val="Arial"/>
        <family val="2"/>
      </rPr>
      <t>a</t>
    </r>
  </si>
  <si>
    <t>APOTEKER</t>
  </si>
  <si>
    <t>TOTAL</t>
  </si>
  <si>
    <t>L</t>
  </si>
  <si>
    <t>P</t>
  </si>
  <si>
    <t>L + P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</si>
  <si>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</si>
  <si>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</si>
  <si>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</si>
  <si>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</si>
  <si>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</si>
  <si>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</si>
  <si>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</si>
  <si>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</si>
  <si>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</si>
  <si>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</si>
  <si>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</si>
  <si>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</si>
  <si>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</si>
  <si>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</si>
  <si>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</si>
  <si>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</si>
  <si>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</si>
  <si>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</si>
  <si>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</si>
  <si>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</si>
  <si>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</si>
  <si>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</si>
  <si>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</si>
  <si>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</si>
  <si>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</si>
  <si>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</si>
  <si>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</si>
  <si>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RSUD Sunan Kalijaga</t>
  </si>
  <si>
    <t>RSI NU Demak</t>
  </si>
  <si>
    <t>RSU Pelita Anugerah</t>
  </si>
  <si>
    <t>SARANA PELAYANAN KESEHATAN LAIN</t>
  </si>
  <si>
    <t>KLINIK DI INSTITUSI DIKNAKES/DIKLAT</t>
  </si>
  <si>
    <t>KLINIK DI DINAS KESEHATAN KAB/KOTA</t>
  </si>
  <si>
    <r>
      <t>JUMLAH (KAB/KOTA)</t>
    </r>
    <r>
      <rPr>
        <vertAlign val="superscript"/>
        <sz val="12"/>
        <rFont val="Arial"/>
        <family val="2"/>
      </rPr>
      <t>b</t>
    </r>
  </si>
  <si>
    <r>
      <t>RASIO TERHADAP 100.000 PENDUDUK</t>
    </r>
    <r>
      <rPr>
        <b/>
        <vertAlign val="superscript"/>
        <sz val="12"/>
        <rFont val="Arial"/>
        <family val="2"/>
      </rPr>
      <t>b</t>
    </r>
  </si>
  <si>
    <t>Sumber: Sub Bagian Umum dan Kepegawaian</t>
  </si>
  <si>
    <t>Keterangan : a) Termasuk analis farmasi, asisten apoteker, dan sarjana farmasi;</t>
  </si>
  <si>
    <t xml:space="preserve">                          b) Tenaga kesehatan yang bertugas di lebih dari satu tempat, hanya dihitung satu kali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</si>
</sst>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10" xfId="1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7" fontId="2" fillId="0" borderId="12" xfId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7" fontId="2" fillId="0" borderId="13" xfId="1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7" fontId="2" fillId="0" borderId="15" xfId="1" applyNumberFormat="1" applyFont="1" applyBorder="1" applyAlignment="1">
      <alignment vertical="center"/>
    </xf>
    <xf numFmtId="37" fontId="2" fillId="0" borderId="6" xfId="1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37" fontId="2" fillId="0" borderId="8" xfId="1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6" fillId="2" borderId="17" xfId="0" applyNumberFormat="1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067050" y="9344025"/>
          <a:ext cx="0" cy="0"/>
          <a:chOff x="175" y="611"/>
          <a:chExt cx="8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3067050" y="9344025"/>
          <a:ext cx="0" cy="0"/>
          <a:chOff x="175" y="611"/>
          <a:chExt cx="8" cy="4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75" y="611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175" y="61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>
        <row r="28">
          <cell r="E28">
            <v>1162805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K49"/>
    </sheetView>
  </sheetViews>
  <sheetFormatPr defaultRowHeight="15" x14ac:dyDescent="0.25"/>
  <cols>
    <col min="1" max="1" width="5.7109375" customWidth="1"/>
    <col min="2" max="2" width="40.28515625" customWidth="1"/>
    <col min="3" max="11" width="10.710937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6.5" x14ac:dyDescent="0.25">
      <c r="A4" s="4"/>
      <c r="B4" s="4"/>
      <c r="C4" s="4"/>
      <c r="D4" s="5" t="str">
        <f>'[1]1'!E5</f>
        <v>KABUPATEN/KOTA</v>
      </c>
      <c r="E4" s="6" t="str">
        <f>'[1]1'!F5</f>
        <v>DEMAK</v>
      </c>
      <c r="F4" s="4"/>
      <c r="G4" s="4"/>
      <c r="H4" s="4"/>
      <c r="I4" s="4"/>
      <c r="J4" s="4"/>
      <c r="K4" s="4"/>
    </row>
    <row r="5" spans="1:11" ht="16.5" x14ac:dyDescent="0.25">
      <c r="A5" s="4"/>
      <c r="B5" s="4"/>
      <c r="C5" s="4"/>
      <c r="D5" s="5" t="str">
        <f>'[1]1'!E6</f>
        <v xml:space="preserve">TAHUN </v>
      </c>
      <c r="E5" s="6">
        <f>'[1]1'!F6</f>
        <v>2019</v>
      </c>
      <c r="F5" s="4"/>
      <c r="G5" s="4"/>
      <c r="H5" s="4"/>
      <c r="I5" s="4"/>
      <c r="J5" s="4"/>
      <c r="K5" s="4"/>
    </row>
    <row r="6" spans="1:1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8" t="s">
        <v>2</v>
      </c>
      <c r="B7" s="8" t="s">
        <v>3</v>
      </c>
      <c r="C7" s="9" t="s">
        <v>4</v>
      </c>
      <c r="D7" s="10"/>
      <c r="E7" s="10"/>
      <c r="F7" s="10"/>
      <c r="G7" s="10"/>
      <c r="H7" s="10"/>
      <c r="I7" s="10"/>
      <c r="J7" s="10"/>
      <c r="K7" s="11"/>
    </row>
    <row r="8" spans="1:11" ht="33" x14ac:dyDescent="0.25">
      <c r="A8" s="8"/>
      <c r="B8" s="8"/>
      <c r="C8" s="12" t="s">
        <v>5</v>
      </c>
      <c r="D8" s="13"/>
      <c r="E8" s="13"/>
      <c r="F8" s="12" t="s">
        <v>6</v>
      </c>
      <c r="G8" s="13"/>
      <c r="H8" s="13"/>
      <c r="I8" s="14" t="s">
        <v>7</v>
      </c>
      <c r="J8" s="14"/>
      <c r="K8" s="14"/>
    </row>
    <row r="9" spans="1:11" x14ac:dyDescent="0.25">
      <c r="A9" s="15"/>
      <c r="B9" s="15"/>
      <c r="C9" s="16" t="s">
        <v>8</v>
      </c>
      <c r="D9" s="16" t="s">
        <v>9</v>
      </c>
      <c r="E9" s="16" t="s">
        <v>10</v>
      </c>
      <c r="F9" s="16" t="s">
        <v>8</v>
      </c>
      <c r="G9" s="16" t="s">
        <v>9</v>
      </c>
      <c r="H9" s="16" t="s">
        <v>10</v>
      </c>
      <c r="I9" s="16" t="s">
        <v>8</v>
      </c>
      <c r="J9" s="16" t="s">
        <v>9</v>
      </c>
      <c r="K9" s="16" t="s">
        <v>10</v>
      </c>
    </row>
    <row r="10" spans="1:11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</row>
    <row r="11" spans="1:11" x14ac:dyDescent="0.25">
      <c r="A11" s="18">
        <v>1</v>
      </c>
      <c r="B11" s="19" t="s">
        <v>11</v>
      </c>
      <c r="C11" s="20">
        <v>0</v>
      </c>
      <c r="D11" s="20">
        <v>1</v>
      </c>
      <c r="E11" s="20">
        <f>SUM(C11:D11)</f>
        <v>1</v>
      </c>
      <c r="F11" s="20">
        <v>0</v>
      </c>
      <c r="G11" s="20">
        <v>0</v>
      </c>
      <c r="H11" s="20">
        <f>SUM(F11:G11)</f>
        <v>0</v>
      </c>
      <c r="I11" s="20">
        <f>SUM(C11,F11)</f>
        <v>0</v>
      </c>
      <c r="J11" s="20">
        <f>SUM(D11,G11)</f>
        <v>1</v>
      </c>
      <c r="K11" s="20">
        <f>SUM(I11:J11)</f>
        <v>1</v>
      </c>
    </row>
    <row r="12" spans="1:11" x14ac:dyDescent="0.25">
      <c r="A12" s="21">
        <v>2</v>
      </c>
      <c r="B12" s="19" t="s">
        <v>12</v>
      </c>
      <c r="C12" s="22">
        <v>0</v>
      </c>
      <c r="D12" s="22">
        <v>1</v>
      </c>
      <c r="E12" s="22">
        <f t="shared" ref="E12:E42" si="0">SUM(C12:D12)</f>
        <v>1</v>
      </c>
      <c r="F12" s="22">
        <v>0</v>
      </c>
      <c r="G12" s="22">
        <v>0</v>
      </c>
      <c r="H12" s="22">
        <f t="shared" ref="H12:H44" si="1">SUM(F12:G12)</f>
        <v>0</v>
      </c>
      <c r="I12" s="22">
        <f t="shared" ref="I12:J28" si="2">SUM(C12,F12)</f>
        <v>0</v>
      </c>
      <c r="J12" s="22">
        <f t="shared" si="2"/>
        <v>1</v>
      </c>
      <c r="K12" s="22">
        <f t="shared" ref="K12:K37" si="3">SUM(I12:J12)</f>
        <v>1</v>
      </c>
    </row>
    <row r="13" spans="1:11" x14ac:dyDescent="0.25">
      <c r="A13" s="21">
        <v>3</v>
      </c>
      <c r="B13" s="19" t="s">
        <v>13</v>
      </c>
      <c r="C13" s="22">
        <v>0</v>
      </c>
      <c r="D13" s="22">
        <v>1</v>
      </c>
      <c r="E13" s="22">
        <f t="shared" si="0"/>
        <v>1</v>
      </c>
      <c r="F13" s="22">
        <v>0</v>
      </c>
      <c r="G13" s="22">
        <v>1</v>
      </c>
      <c r="H13" s="22">
        <f t="shared" si="1"/>
        <v>1</v>
      </c>
      <c r="I13" s="22">
        <f t="shared" si="2"/>
        <v>0</v>
      </c>
      <c r="J13" s="22">
        <f t="shared" si="2"/>
        <v>2</v>
      </c>
      <c r="K13" s="22">
        <f t="shared" si="3"/>
        <v>2</v>
      </c>
    </row>
    <row r="14" spans="1:11" x14ac:dyDescent="0.25">
      <c r="A14" s="21">
        <v>4</v>
      </c>
      <c r="B14" s="19" t="s">
        <v>14</v>
      </c>
      <c r="C14" s="22">
        <v>1</v>
      </c>
      <c r="D14" s="22">
        <v>1</v>
      </c>
      <c r="E14" s="22">
        <f t="shared" si="0"/>
        <v>2</v>
      </c>
      <c r="F14" s="22">
        <v>0</v>
      </c>
      <c r="G14" s="22">
        <v>0</v>
      </c>
      <c r="H14" s="22">
        <f t="shared" si="1"/>
        <v>0</v>
      </c>
      <c r="I14" s="22">
        <f t="shared" si="2"/>
        <v>1</v>
      </c>
      <c r="J14" s="22">
        <f t="shared" si="2"/>
        <v>1</v>
      </c>
      <c r="K14" s="22">
        <f t="shared" si="3"/>
        <v>2</v>
      </c>
    </row>
    <row r="15" spans="1:11" x14ac:dyDescent="0.25">
      <c r="A15" s="21">
        <v>5</v>
      </c>
      <c r="B15" s="19" t="s">
        <v>15</v>
      </c>
      <c r="C15" s="22">
        <v>0</v>
      </c>
      <c r="D15" s="22">
        <v>0</v>
      </c>
      <c r="E15" s="22">
        <f t="shared" si="0"/>
        <v>0</v>
      </c>
      <c r="F15" s="22">
        <v>0</v>
      </c>
      <c r="G15" s="22">
        <v>0</v>
      </c>
      <c r="H15" s="22">
        <f t="shared" si="1"/>
        <v>0</v>
      </c>
      <c r="I15" s="22">
        <f t="shared" si="2"/>
        <v>0</v>
      </c>
      <c r="J15" s="22">
        <f t="shared" si="2"/>
        <v>0</v>
      </c>
      <c r="K15" s="22">
        <f t="shared" si="3"/>
        <v>0</v>
      </c>
    </row>
    <row r="16" spans="1:11" x14ac:dyDescent="0.25">
      <c r="A16" s="21">
        <v>6</v>
      </c>
      <c r="B16" s="19" t="s">
        <v>16</v>
      </c>
      <c r="C16" s="22">
        <v>0</v>
      </c>
      <c r="D16" s="22">
        <v>2</v>
      </c>
      <c r="E16" s="22">
        <f t="shared" si="0"/>
        <v>2</v>
      </c>
      <c r="F16" s="22">
        <v>0</v>
      </c>
      <c r="G16" s="22">
        <v>1</v>
      </c>
      <c r="H16" s="22">
        <f t="shared" si="1"/>
        <v>1</v>
      </c>
      <c r="I16" s="22">
        <f t="shared" si="2"/>
        <v>0</v>
      </c>
      <c r="J16" s="22">
        <f t="shared" si="2"/>
        <v>3</v>
      </c>
      <c r="K16" s="22">
        <f t="shared" si="3"/>
        <v>3</v>
      </c>
    </row>
    <row r="17" spans="1:11" x14ac:dyDescent="0.25">
      <c r="A17" s="21">
        <v>7</v>
      </c>
      <c r="B17" s="19" t="s">
        <v>17</v>
      </c>
      <c r="C17" s="22">
        <v>0</v>
      </c>
      <c r="D17" s="22">
        <v>1</v>
      </c>
      <c r="E17" s="22">
        <f t="shared" si="0"/>
        <v>1</v>
      </c>
      <c r="F17" s="22">
        <v>0</v>
      </c>
      <c r="G17" s="22">
        <v>0</v>
      </c>
      <c r="H17" s="22">
        <f t="shared" si="1"/>
        <v>0</v>
      </c>
      <c r="I17" s="22">
        <f t="shared" si="2"/>
        <v>0</v>
      </c>
      <c r="J17" s="22">
        <f t="shared" si="2"/>
        <v>1</v>
      </c>
      <c r="K17" s="22">
        <f t="shared" si="3"/>
        <v>1</v>
      </c>
    </row>
    <row r="18" spans="1:11" x14ac:dyDescent="0.25">
      <c r="A18" s="21">
        <v>8</v>
      </c>
      <c r="B18" s="19" t="s">
        <v>18</v>
      </c>
      <c r="C18" s="22">
        <v>0</v>
      </c>
      <c r="D18" s="22">
        <v>0</v>
      </c>
      <c r="E18" s="22">
        <f t="shared" si="0"/>
        <v>0</v>
      </c>
      <c r="F18" s="22">
        <v>0</v>
      </c>
      <c r="G18" s="22">
        <v>1</v>
      </c>
      <c r="H18" s="22">
        <f t="shared" si="1"/>
        <v>1</v>
      </c>
      <c r="I18" s="22">
        <f t="shared" si="2"/>
        <v>0</v>
      </c>
      <c r="J18" s="22">
        <f t="shared" si="2"/>
        <v>1</v>
      </c>
      <c r="K18" s="22">
        <f t="shared" si="3"/>
        <v>1</v>
      </c>
    </row>
    <row r="19" spans="1:11" x14ac:dyDescent="0.25">
      <c r="A19" s="21">
        <v>9</v>
      </c>
      <c r="B19" s="19" t="s">
        <v>19</v>
      </c>
      <c r="C19" s="22">
        <v>0</v>
      </c>
      <c r="D19" s="22">
        <v>2</v>
      </c>
      <c r="E19" s="22">
        <f t="shared" si="0"/>
        <v>2</v>
      </c>
      <c r="F19" s="22">
        <v>0</v>
      </c>
      <c r="G19" s="22">
        <v>0</v>
      </c>
      <c r="H19" s="22">
        <f t="shared" si="1"/>
        <v>0</v>
      </c>
      <c r="I19" s="22">
        <f t="shared" si="2"/>
        <v>0</v>
      </c>
      <c r="J19" s="22">
        <f t="shared" si="2"/>
        <v>2</v>
      </c>
      <c r="K19" s="22">
        <f t="shared" si="3"/>
        <v>2</v>
      </c>
    </row>
    <row r="20" spans="1:11" x14ac:dyDescent="0.25">
      <c r="A20" s="21">
        <v>10</v>
      </c>
      <c r="B20" s="19" t="s">
        <v>20</v>
      </c>
      <c r="C20" s="22">
        <v>0</v>
      </c>
      <c r="D20" s="22">
        <v>1</v>
      </c>
      <c r="E20" s="22">
        <f t="shared" si="0"/>
        <v>1</v>
      </c>
      <c r="F20" s="22">
        <v>0</v>
      </c>
      <c r="G20" s="22">
        <v>0</v>
      </c>
      <c r="H20" s="22">
        <f t="shared" si="1"/>
        <v>0</v>
      </c>
      <c r="I20" s="22">
        <f t="shared" si="2"/>
        <v>0</v>
      </c>
      <c r="J20" s="22">
        <f t="shared" si="2"/>
        <v>1</v>
      </c>
      <c r="K20" s="22">
        <f t="shared" si="3"/>
        <v>1</v>
      </c>
    </row>
    <row r="21" spans="1:11" x14ac:dyDescent="0.25">
      <c r="A21" s="21">
        <v>11</v>
      </c>
      <c r="B21" s="19" t="s">
        <v>21</v>
      </c>
      <c r="C21" s="22">
        <v>0</v>
      </c>
      <c r="D21" s="22">
        <v>2</v>
      </c>
      <c r="E21" s="22">
        <f t="shared" si="0"/>
        <v>2</v>
      </c>
      <c r="F21" s="22">
        <v>0</v>
      </c>
      <c r="G21" s="22">
        <v>0</v>
      </c>
      <c r="H21" s="22">
        <f t="shared" si="1"/>
        <v>0</v>
      </c>
      <c r="I21" s="22">
        <f t="shared" si="2"/>
        <v>0</v>
      </c>
      <c r="J21" s="22">
        <f t="shared" si="2"/>
        <v>2</v>
      </c>
      <c r="K21" s="22">
        <f t="shared" si="3"/>
        <v>2</v>
      </c>
    </row>
    <row r="22" spans="1:11" x14ac:dyDescent="0.25">
      <c r="A22" s="21">
        <v>12</v>
      </c>
      <c r="B22" s="19" t="s">
        <v>22</v>
      </c>
      <c r="C22" s="22">
        <v>0</v>
      </c>
      <c r="D22" s="22">
        <v>1</v>
      </c>
      <c r="E22" s="22">
        <f t="shared" si="0"/>
        <v>1</v>
      </c>
      <c r="F22" s="22">
        <v>0</v>
      </c>
      <c r="G22" s="22">
        <v>0</v>
      </c>
      <c r="H22" s="22">
        <f t="shared" si="1"/>
        <v>0</v>
      </c>
      <c r="I22" s="22">
        <f t="shared" si="2"/>
        <v>0</v>
      </c>
      <c r="J22" s="22">
        <f t="shared" si="2"/>
        <v>1</v>
      </c>
      <c r="K22" s="22">
        <f t="shared" si="3"/>
        <v>1</v>
      </c>
    </row>
    <row r="23" spans="1:11" x14ac:dyDescent="0.25">
      <c r="A23" s="21">
        <v>13</v>
      </c>
      <c r="B23" s="19" t="s">
        <v>23</v>
      </c>
      <c r="C23" s="22">
        <v>0</v>
      </c>
      <c r="D23" s="22">
        <v>1</v>
      </c>
      <c r="E23" s="22">
        <f t="shared" si="0"/>
        <v>1</v>
      </c>
      <c r="F23" s="22">
        <v>0</v>
      </c>
      <c r="G23" s="22">
        <v>0</v>
      </c>
      <c r="H23" s="22">
        <f t="shared" si="1"/>
        <v>0</v>
      </c>
      <c r="I23" s="22">
        <f t="shared" si="2"/>
        <v>0</v>
      </c>
      <c r="J23" s="22">
        <f t="shared" si="2"/>
        <v>1</v>
      </c>
      <c r="K23" s="22">
        <f t="shared" si="3"/>
        <v>1</v>
      </c>
    </row>
    <row r="24" spans="1:11" x14ac:dyDescent="0.25">
      <c r="A24" s="21">
        <v>14</v>
      </c>
      <c r="B24" s="19" t="s">
        <v>24</v>
      </c>
      <c r="C24" s="22">
        <v>0</v>
      </c>
      <c r="D24" s="22">
        <v>1</v>
      </c>
      <c r="E24" s="22">
        <f t="shared" si="0"/>
        <v>1</v>
      </c>
      <c r="F24" s="22">
        <v>0</v>
      </c>
      <c r="G24" s="22">
        <v>0</v>
      </c>
      <c r="H24" s="22">
        <f t="shared" si="1"/>
        <v>0</v>
      </c>
      <c r="I24" s="22">
        <f t="shared" si="2"/>
        <v>0</v>
      </c>
      <c r="J24" s="22">
        <f t="shared" si="2"/>
        <v>1</v>
      </c>
      <c r="K24" s="22">
        <f t="shared" si="3"/>
        <v>1</v>
      </c>
    </row>
    <row r="25" spans="1:11" x14ac:dyDescent="0.25">
      <c r="A25" s="21">
        <v>15</v>
      </c>
      <c r="B25" s="19" t="s">
        <v>25</v>
      </c>
      <c r="C25" s="22">
        <v>0</v>
      </c>
      <c r="D25" s="22">
        <v>0</v>
      </c>
      <c r="E25" s="22">
        <f t="shared" si="0"/>
        <v>0</v>
      </c>
      <c r="F25" s="22">
        <v>0</v>
      </c>
      <c r="G25" s="22">
        <v>0</v>
      </c>
      <c r="H25" s="22">
        <f t="shared" si="1"/>
        <v>0</v>
      </c>
      <c r="I25" s="22">
        <f t="shared" si="2"/>
        <v>0</v>
      </c>
      <c r="J25" s="22">
        <f t="shared" si="2"/>
        <v>0</v>
      </c>
      <c r="K25" s="22">
        <f t="shared" si="3"/>
        <v>0</v>
      </c>
    </row>
    <row r="26" spans="1:11" x14ac:dyDescent="0.25">
      <c r="A26" s="21">
        <v>16</v>
      </c>
      <c r="B26" s="19" t="s">
        <v>26</v>
      </c>
      <c r="C26" s="22">
        <v>0</v>
      </c>
      <c r="D26" s="22">
        <v>1</v>
      </c>
      <c r="E26" s="22">
        <f t="shared" si="0"/>
        <v>1</v>
      </c>
      <c r="F26" s="22">
        <v>0</v>
      </c>
      <c r="G26" s="22">
        <v>0</v>
      </c>
      <c r="H26" s="22">
        <f t="shared" si="1"/>
        <v>0</v>
      </c>
      <c r="I26" s="22">
        <f t="shared" si="2"/>
        <v>0</v>
      </c>
      <c r="J26" s="22">
        <f t="shared" si="2"/>
        <v>1</v>
      </c>
      <c r="K26" s="22">
        <f t="shared" si="3"/>
        <v>1</v>
      </c>
    </row>
    <row r="27" spans="1:11" x14ac:dyDescent="0.25">
      <c r="A27" s="21">
        <v>17</v>
      </c>
      <c r="B27" s="19" t="s">
        <v>27</v>
      </c>
      <c r="C27" s="22">
        <v>0</v>
      </c>
      <c r="D27" s="22">
        <v>2</v>
      </c>
      <c r="E27" s="22">
        <f t="shared" si="0"/>
        <v>2</v>
      </c>
      <c r="F27" s="22">
        <v>0</v>
      </c>
      <c r="G27" s="22">
        <v>0</v>
      </c>
      <c r="H27" s="22">
        <f t="shared" si="1"/>
        <v>0</v>
      </c>
      <c r="I27" s="22">
        <f t="shared" si="2"/>
        <v>0</v>
      </c>
      <c r="J27" s="22">
        <f t="shared" si="2"/>
        <v>2</v>
      </c>
      <c r="K27" s="22">
        <f t="shared" si="3"/>
        <v>2</v>
      </c>
    </row>
    <row r="28" spans="1:11" x14ac:dyDescent="0.25">
      <c r="A28" s="21">
        <v>18</v>
      </c>
      <c r="B28" s="19" t="s">
        <v>28</v>
      </c>
      <c r="C28" s="22">
        <v>1</v>
      </c>
      <c r="D28" s="22">
        <v>0</v>
      </c>
      <c r="E28" s="22">
        <f t="shared" si="0"/>
        <v>1</v>
      </c>
      <c r="F28" s="22">
        <v>0</v>
      </c>
      <c r="G28" s="22">
        <v>0</v>
      </c>
      <c r="H28" s="22">
        <f t="shared" si="1"/>
        <v>0</v>
      </c>
      <c r="I28" s="22">
        <f t="shared" si="2"/>
        <v>1</v>
      </c>
      <c r="J28" s="22">
        <f t="shared" si="2"/>
        <v>0</v>
      </c>
      <c r="K28" s="22">
        <f t="shared" si="3"/>
        <v>1</v>
      </c>
    </row>
    <row r="29" spans="1:11" x14ac:dyDescent="0.25">
      <c r="A29" s="21">
        <v>19</v>
      </c>
      <c r="B29" s="19" t="s">
        <v>29</v>
      </c>
      <c r="C29" s="22">
        <v>0</v>
      </c>
      <c r="D29" s="22">
        <v>1</v>
      </c>
      <c r="E29" s="22">
        <f t="shared" si="0"/>
        <v>1</v>
      </c>
      <c r="F29" s="22">
        <v>0</v>
      </c>
      <c r="G29" s="22">
        <v>0</v>
      </c>
      <c r="H29" s="22">
        <f t="shared" si="1"/>
        <v>0</v>
      </c>
      <c r="I29" s="22">
        <f t="shared" ref="I29:J44" si="4">SUM(C29,F29)</f>
        <v>0</v>
      </c>
      <c r="J29" s="22">
        <f t="shared" si="4"/>
        <v>1</v>
      </c>
      <c r="K29" s="22">
        <f t="shared" si="3"/>
        <v>1</v>
      </c>
    </row>
    <row r="30" spans="1:11" x14ac:dyDescent="0.25">
      <c r="A30" s="21">
        <v>20</v>
      </c>
      <c r="B30" s="19" t="s">
        <v>30</v>
      </c>
      <c r="C30" s="22">
        <v>0</v>
      </c>
      <c r="D30" s="22">
        <v>1</v>
      </c>
      <c r="E30" s="22">
        <f t="shared" si="0"/>
        <v>1</v>
      </c>
      <c r="F30" s="22">
        <v>0</v>
      </c>
      <c r="G30" s="22">
        <v>0</v>
      </c>
      <c r="H30" s="22">
        <f t="shared" si="1"/>
        <v>0</v>
      </c>
      <c r="I30" s="22">
        <f t="shared" si="4"/>
        <v>0</v>
      </c>
      <c r="J30" s="22">
        <f t="shared" si="4"/>
        <v>1</v>
      </c>
      <c r="K30" s="22">
        <f t="shared" si="3"/>
        <v>1</v>
      </c>
    </row>
    <row r="31" spans="1:11" x14ac:dyDescent="0.25">
      <c r="A31" s="21">
        <v>21</v>
      </c>
      <c r="B31" s="19" t="s">
        <v>31</v>
      </c>
      <c r="C31" s="22">
        <v>0</v>
      </c>
      <c r="D31" s="22">
        <v>1</v>
      </c>
      <c r="E31" s="22">
        <f t="shared" si="0"/>
        <v>1</v>
      </c>
      <c r="F31" s="22">
        <v>0</v>
      </c>
      <c r="G31" s="22">
        <v>0</v>
      </c>
      <c r="H31" s="22">
        <f t="shared" si="1"/>
        <v>0</v>
      </c>
      <c r="I31" s="22">
        <f t="shared" si="4"/>
        <v>0</v>
      </c>
      <c r="J31" s="22">
        <f t="shared" si="4"/>
        <v>1</v>
      </c>
      <c r="K31" s="22">
        <f t="shared" si="3"/>
        <v>1</v>
      </c>
    </row>
    <row r="32" spans="1:11" x14ac:dyDescent="0.25">
      <c r="A32" s="21">
        <v>22</v>
      </c>
      <c r="B32" s="19" t="s">
        <v>32</v>
      </c>
      <c r="C32" s="22">
        <v>0</v>
      </c>
      <c r="D32" s="22">
        <v>1</v>
      </c>
      <c r="E32" s="22">
        <f t="shared" si="0"/>
        <v>1</v>
      </c>
      <c r="F32" s="22">
        <v>0</v>
      </c>
      <c r="G32" s="22">
        <v>0</v>
      </c>
      <c r="H32" s="22">
        <f t="shared" si="1"/>
        <v>0</v>
      </c>
      <c r="I32" s="22">
        <f t="shared" si="4"/>
        <v>0</v>
      </c>
      <c r="J32" s="22">
        <f t="shared" si="4"/>
        <v>1</v>
      </c>
      <c r="K32" s="22">
        <f t="shared" si="3"/>
        <v>1</v>
      </c>
    </row>
    <row r="33" spans="1:11" x14ac:dyDescent="0.25">
      <c r="A33" s="21">
        <v>23</v>
      </c>
      <c r="B33" s="19" t="s">
        <v>33</v>
      </c>
      <c r="C33" s="22">
        <v>0</v>
      </c>
      <c r="D33" s="22">
        <v>1</v>
      </c>
      <c r="E33" s="22">
        <f>SUM(C33:D33)</f>
        <v>1</v>
      </c>
      <c r="F33" s="22">
        <v>0</v>
      </c>
      <c r="G33" s="22">
        <v>0</v>
      </c>
      <c r="H33" s="22">
        <f t="shared" si="1"/>
        <v>0</v>
      </c>
      <c r="I33" s="22">
        <f t="shared" si="4"/>
        <v>0</v>
      </c>
      <c r="J33" s="22">
        <f t="shared" si="4"/>
        <v>1</v>
      </c>
      <c r="K33" s="22">
        <f t="shared" si="3"/>
        <v>1</v>
      </c>
    </row>
    <row r="34" spans="1:11" x14ac:dyDescent="0.25">
      <c r="A34" s="21">
        <v>24</v>
      </c>
      <c r="B34" s="19" t="s">
        <v>34</v>
      </c>
      <c r="C34" s="22">
        <v>0</v>
      </c>
      <c r="D34" s="22">
        <v>0</v>
      </c>
      <c r="E34" s="22">
        <f t="shared" si="0"/>
        <v>0</v>
      </c>
      <c r="F34" s="22">
        <v>0</v>
      </c>
      <c r="G34" s="22">
        <v>1</v>
      </c>
      <c r="H34" s="22">
        <f t="shared" si="1"/>
        <v>1</v>
      </c>
      <c r="I34" s="22">
        <f t="shared" si="4"/>
        <v>0</v>
      </c>
      <c r="J34" s="22">
        <f t="shared" si="4"/>
        <v>1</v>
      </c>
      <c r="K34" s="22">
        <f t="shared" si="3"/>
        <v>1</v>
      </c>
    </row>
    <row r="35" spans="1:11" x14ac:dyDescent="0.25">
      <c r="A35" s="21">
        <v>25</v>
      </c>
      <c r="B35" s="19" t="s">
        <v>35</v>
      </c>
      <c r="C35" s="22">
        <v>0</v>
      </c>
      <c r="D35" s="22">
        <v>1</v>
      </c>
      <c r="E35" s="22">
        <f t="shared" si="0"/>
        <v>1</v>
      </c>
      <c r="F35" s="22">
        <v>0</v>
      </c>
      <c r="G35" s="22">
        <v>0</v>
      </c>
      <c r="H35" s="22">
        <f t="shared" si="1"/>
        <v>0</v>
      </c>
      <c r="I35" s="22">
        <f t="shared" si="4"/>
        <v>0</v>
      </c>
      <c r="J35" s="22">
        <f t="shared" si="4"/>
        <v>1</v>
      </c>
      <c r="K35" s="22">
        <f t="shared" si="3"/>
        <v>1</v>
      </c>
    </row>
    <row r="36" spans="1:11" x14ac:dyDescent="0.25">
      <c r="A36" s="21">
        <v>26</v>
      </c>
      <c r="B36" s="19" t="s">
        <v>36</v>
      </c>
      <c r="C36" s="22">
        <v>0</v>
      </c>
      <c r="D36" s="22">
        <v>1</v>
      </c>
      <c r="E36" s="22">
        <f t="shared" si="0"/>
        <v>1</v>
      </c>
      <c r="F36" s="22">
        <v>0</v>
      </c>
      <c r="G36" s="22">
        <v>0</v>
      </c>
      <c r="H36" s="22">
        <f t="shared" si="1"/>
        <v>0</v>
      </c>
      <c r="I36" s="22">
        <f t="shared" si="4"/>
        <v>0</v>
      </c>
      <c r="J36" s="22">
        <f t="shared" si="4"/>
        <v>1</v>
      </c>
      <c r="K36" s="22">
        <f>SUM(I36:J36)</f>
        <v>1</v>
      </c>
    </row>
    <row r="37" spans="1:11" x14ac:dyDescent="0.25">
      <c r="A37" s="21">
        <v>27</v>
      </c>
      <c r="B37" s="23" t="s">
        <v>37</v>
      </c>
      <c r="C37" s="24">
        <v>0</v>
      </c>
      <c r="D37" s="24">
        <v>0</v>
      </c>
      <c r="E37" s="24">
        <f t="shared" si="0"/>
        <v>0</v>
      </c>
      <c r="F37" s="24">
        <v>0</v>
      </c>
      <c r="G37" s="24">
        <v>1</v>
      </c>
      <c r="H37" s="24">
        <f t="shared" si="1"/>
        <v>1</v>
      </c>
      <c r="I37" s="24">
        <f t="shared" si="4"/>
        <v>0</v>
      </c>
      <c r="J37" s="24">
        <f t="shared" si="4"/>
        <v>1</v>
      </c>
      <c r="K37" s="24">
        <f t="shared" si="3"/>
        <v>1</v>
      </c>
    </row>
    <row r="38" spans="1:11" x14ac:dyDescent="0.25">
      <c r="A38" s="25">
        <v>1</v>
      </c>
      <c r="B38" s="19" t="s">
        <v>38</v>
      </c>
      <c r="C38" s="22">
        <v>6</v>
      </c>
      <c r="D38" s="22">
        <v>23</v>
      </c>
      <c r="E38" s="22">
        <f t="shared" si="0"/>
        <v>29</v>
      </c>
      <c r="F38" s="22">
        <v>1</v>
      </c>
      <c r="G38" s="22">
        <v>4</v>
      </c>
      <c r="H38" s="22">
        <f t="shared" si="1"/>
        <v>5</v>
      </c>
      <c r="I38" s="22">
        <f t="shared" si="4"/>
        <v>7</v>
      </c>
      <c r="J38" s="22">
        <f t="shared" si="4"/>
        <v>27</v>
      </c>
      <c r="K38" s="22">
        <f t="shared" ref="K38:K44" si="5">SUM(I38:J38)</f>
        <v>34</v>
      </c>
    </row>
    <row r="39" spans="1:11" x14ac:dyDescent="0.25">
      <c r="A39" s="26">
        <v>2</v>
      </c>
      <c r="B39" s="19" t="s">
        <v>39</v>
      </c>
      <c r="C39" s="22">
        <v>1</v>
      </c>
      <c r="D39" s="22">
        <v>11</v>
      </c>
      <c r="E39" s="22">
        <f t="shared" si="0"/>
        <v>12</v>
      </c>
      <c r="F39" s="22">
        <v>1</v>
      </c>
      <c r="G39" s="22">
        <v>4</v>
      </c>
      <c r="H39" s="22">
        <f t="shared" si="1"/>
        <v>5</v>
      </c>
      <c r="I39" s="22">
        <f>SUM(C39,F39)</f>
        <v>2</v>
      </c>
      <c r="J39" s="22">
        <f t="shared" si="4"/>
        <v>15</v>
      </c>
      <c r="K39" s="22">
        <f t="shared" si="5"/>
        <v>17</v>
      </c>
    </row>
    <row r="40" spans="1:11" x14ac:dyDescent="0.25">
      <c r="A40" s="26">
        <v>3</v>
      </c>
      <c r="B40" s="19" t="s">
        <v>40</v>
      </c>
      <c r="C40" s="22">
        <v>0</v>
      </c>
      <c r="D40" s="22">
        <v>12</v>
      </c>
      <c r="E40" s="22">
        <f t="shared" si="0"/>
        <v>12</v>
      </c>
      <c r="F40" s="22">
        <v>0</v>
      </c>
      <c r="G40" s="22">
        <v>8</v>
      </c>
      <c r="H40" s="22">
        <f t="shared" si="1"/>
        <v>8</v>
      </c>
      <c r="I40" s="22">
        <f t="shared" si="4"/>
        <v>0</v>
      </c>
      <c r="J40" s="22">
        <f t="shared" si="4"/>
        <v>20</v>
      </c>
      <c r="K40" s="22">
        <f t="shared" si="5"/>
        <v>20</v>
      </c>
    </row>
    <row r="41" spans="1:11" x14ac:dyDescent="0.25">
      <c r="A41" s="27" t="s">
        <v>41</v>
      </c>
      <c r="B41" s="28"/>
      <c r="C41" s="29"/>
      <c r="D41" s="29"/>
      <c r="E41" s="30">
        <f>SUM(C41:D41)</f>
        <v>0</v>
      </c>
      <c r="F41" s="29"/>
      <c r="G41" s="29"/>
      <c r="H41" s="30">
        <f t="shared" si="1"/>
        <v>0</v>
      </c>
      <c r="I41" s="30">
        <f t="shared" si="4"/>
        <v>0</v>
      </c>
      <c r="J41" s="30">
        <f t="shared" si="4"/>
        <v>0</v>
      </c>
      <c r="K41" s="30">
        <f t="shared" si="5"/>
        <v>0</v>
      </c>
    </row>
    <row r="42" spans="1:11" x14ac:dyDescent="0.25">
      <c r="A42" s="31" t="s">
        <v>42</v>
      </c>
      <c r="B42" s="19"/>
      <c r="C42" s="22"/>
      <c r="D42" s="22"/>
      <c r="E42" s="32">
        <f t="shared" si="0"/>
        <v>0</v>
      </c>
      <c r="F42" s="22"/>
      <c r="G42" s="22"/>
      <c r="H42" s="32">
        <f t="shared" si="1"/>
        <v>0</v>
      </c>
      <c r="I42" s="30">
        <f t="shared" si="4"/>
        <v>0</v>
      </c>
      <c r="J42" s="30">
        <f t="shared" si="4"/>
        <v>0</v>
      </c>
      <c r="K42" s="32">
        <f t="shared" si="5"/>
        <v>0</v>
      </c>
    </row>
    <row r="43" spans="1:11" x14ac:dyDescent="0.25">
      <c r="A43" s="33" t="s">
        <v>43</v>
      </c>
      <c r="B43" s="28"/>
      <c r="C43" s="29"/>
      <c r="D43" s="29"/>
      <c r="E43" s="30">
        <f>SUM(C43:D43)</f>
        <v>0</v>
      </c>
      <c r="F43" s="29"/>
      <c r="G43" s="29"/>
      <c r="H43" s="30">
        <f t="shared" si="1"/>
        <v>0</v>
      </c>
      <c r="I43" s="30">
        <f t="shared" si="4"/>
        <v>0</v>
      </c>
      <c r="J43" s="30">
        <f t="shared" si="4"/>
        <v>0</v>
      </c>
      <c r="K43" s="30">
        <f t="shared" si="5"/>
        <v>0</v>
      </c>
    </row>
    <row r="44" spans="1:11" ht="18" x14ac:dyDescent="0.25">
      <c r="A44" s="28" t="s">
        <v>44</v>
      </c>
      <c r="B44" s="28"/>
      <c r="C44" s="30">
        <v>9</v>
      </c>
      <c r="D44" s="30">
        <v>71</v>
      </c>
      <c r="E44" s="30">
        <f>SUM(C44:D44)</f>
        <v>80</v>
      </c>
      <c r="F44" s="30">
        <v>2</v>
      </c>
      <c r="G44" s="30">
        <v>21</v>
      </c>
      <c r="H44" s="30">
        <f t="shared" si="1"/>
        <v>23</v>
      </c>
      <c r="I44" s="30">
        <f t="shared" si="4"/>
        <v>11</v>
      </c>
      <c r="J44" s="30">
        <f t="shared" si="4"/>
        <v>92</v>
      </c>
      <c r="K44" s="30">
        <f t="shared" si="5"/>
        <v>103</v>
      </c>
    </row>
    <row r="45" spans="1:11" ht="19.5" thickBot="1" x14ac:dyDescent="0.3">
      <c r="A45" s="34" t="s">
        <v>45</v>
      </c>
      <c r="B45" s="34"/>
      <c r="C45" s="35"/>
      <c r="D45" s="36"/>
      <c r="E45" s="37">
        <f>E44/'[1]2'!$E$28*100000</f>
        <v>6.879915377040863</v>
      </c>
      <c r="F45" s="35"/>
      <c r="G45" s="36"/>
      <c r="H45" s="37">
        <f>H44/'[1]2'!$E$28*100000</f>
        <v>1.977975670899248</v>
      </c>
      <c r="I45" s="35"/>
      <c r="J45" s="36"/>
      <c r="K45" s="37">
        <f>K44/'[1]2'!$E$28*100000</f>
        <v>8.857891047940111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38" t="s">
        <v>46</v>
      </c>
      <c r="B47" s="38"/>
      <c r="C47" s="38"/>
      <c r="D47" s="39"/>
      <c r="E47" s="39"/>
      <c r="F47" s="39"/>
      <c r="G47" s="39"/>
      <c r="H47" s="39"/>
      <c r="I47" s="39"/>
      <c r="J47" s="39"/>
      <c r="K47" s="39"/>
    </row>
    <row r="48" spans="1:11" x14ac:dyDescent="0.25">
      <c r="A48" s="40" t="s">
        <v>47</v>
      </c>
      <c r="B48" s="40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40" t="s">
        <v>48</v>
      </c>
      <c r="B49" s="40"/>
      <c r="C49" s="2"/>
      <c r="D49" s="2"/>
      <c r="E49" s="2"/>
      <c r="F49" s="2"/>
      <c r="G49" s="2"/>
      <c r="H49" s="2"/>
      <c r="I49" s="2"/>
      <c r="J49" s="2"/>
      <c r="K49" s="2"/>
    </row>
  </sheetData>
  <mergeCells count="6">
    <mergeCell ref="A3:K3"/>
    <mergeCell ref="A7:A9"/>
    <mergeCell ref="B7:B9"/>
    <mergeCell ref="C7:K7"/>
    <mergeCell ref="I8:K8"/>
    <mergeCell ref="A47:C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2020-08-07T04:36:47Z</dcterms:created>
  <dcterms:modified xsi:type="dcterms:W3CDTF">2020-08-07T04:37:19Z</dcterms:modified>
</cp:coreProperties>
</file>