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120" yWindow="3555" windowWidth="17235" windowHeight="3825"/>
  </bookViews>
  <sheets>
    <sheet name="Smt II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L22" i="1" l="1"/>
  <c r="K22" i="1"/>
  <c r="J22" i="1"/>
  <c r="H22" i="1"/>
  <c r="G22" i="1"/>
  <c r="F22" i="1"/>
  <c r="E22" i="1"/>
  <c r="D22" i="1"/>
  <c r="C22" i="1"/>
  <c r="I22" i="1" s="1"/>
  <c r="M22" i="1" s="1"/>
  <c r="L21" i="1"/>
  <c r="K21" i="1"/>
  <c r="J21" i="1"/>
  <c r="H21" i="1"/>
  <c r="G21" i="1"/>
  <c r="F21" i="1"/>
  <c r="E21" i="1"/>
  <c r="I21" i="1" s="1"/>
  <c r="M21" i="1" s="1"/>
  <c r="D21" i="1"/>
  <c r="C21" i="1"/>
  <c r="L19" i="1"/>
  <c r="K19" i="1"/>
  <c r="J19" i="1"/>
  <c r="H19" i="1"/>
  <c r="G19" i="1"/>
  <c r="F19" i="1"/>
  <c r="E19" i="1"/>
  <c r="D19" i="1"/>
  <c r="C19" i="1"/>
  <c r="I19" i="1" s="1"/>
  <c r="M19" i="1" s="1"/>
  <c r="L18" i="1"/>
  <c r="K18" i="1"/>
  <c r="J18" i="1"/>
  <c r="H18" i="1"/>
  <c r="G18" i="1"/>
  <c r="F18" i="1"/>
  <c r="E18" i="1"/>
  <c r="D18" i="1"/>
  <c r="C18" i="1"/>
  <c r="I18" i="1" s="1"/>
  <c r="M18" i="1" s="1"/>
  <c r="L17" i="1"/>
  <c r="K17" i="1"/>
  <c r="J17" i="1"/>
  <c r="H17" i="1"/>
  <c r="G17" i="1"/>
  <c r="F17" i="1"/>
  <c r="E17" i="1"/>
  <c r="I17" i="1" s="1"/>
  <c r="M17" i="1" s="1"/>
  <c r="D17" i="1"/>
  <c r="C17" i="1"/>
  <c r="L16" i="1"/>
  <c r="K16" i="1"/>
  <c r="J16" i="1"/>
  <c r="H16" i="1"/>
  <c r="G16" i="1"/>
  <c r="F16" i="1"/>
  <c r="E16" i="1"/>
  <c r="D16" i="1"/>
  <c r="I16" i="1" s="1"/>
  <c r="M16" i="1" s="1"/>
  <c r="C16" i="1"/>
  <c r="L15" i="1"/>
  <c r="K15" i="1"/>
  <c r="J15" i="1"/>
  <c r="H15" i="1"/>
  <c r="G15" i="1"/>
  <c r="F15" i="1"/>
  <c r="E15" i="1"/>
  <c r="D15" i="1"/>
  <c r="C15" i="1"/>
  <c r="I15" i="1" s="1"/>
  <c r="M15" i="1" s="1"/>
  <c r="L14" i="1"/>
  <c r="K14" i="1"/>
  <c r="J14" i="1"/>
  <c r="H14" i="1"/>
  <c r="G14" i="1"/>
  <c r="F14" i="1"/>
  <c r="E14" i="1"/>
  <c r="D14" i="1"/>
  <c r="C14" i="1"/>
  <c r="I14" i="1" s="1"/>
  <c r="M14" i="1" s="1"/>
  <c r="L13" i="1"/>
  <c r="K13" i="1"/>
  <c r="J13" i="1"/>
  <c r="H13" i="1"/>
  <c r="G13" i="1"/>
  <c r="F13" i="1"/>
  <c r="E13" i="1"/>
  <c r="I13" i="1" s="1"/>
  <c r="M13" i="1" s="1"/>
  <c r="D13" i="1"/>
  <c r="C13" i="1"/>
  <c r="L12" i="1"/>
  <c r="K12" i="1"/>
  <c r="J12" i="1"/>
  <c r="H12" i="1"/>
  <c r="G12" i="1"/>
  <c r="F12" i="1"/>
  <c r="E12" i="1"/>
  <c r="D12" i="1"/>
  <c r="I12" i="1" s="1"/>
  <c r="M12" i="1" s="1"/>
  <c r="C12" i="1"/>
  <c r="L11" i="1"/>
  <c r="K11" i="1"/>
  <c r="J11" i="1"/>
  <c r="H11" i="1"/>
  <c r="G11" i="1"/>
  <c r="F11" i="1"/>
  <c r="E11" i="1"/>
  <c r="D11" i="1"/>
  <c r="C11" i="1"/>
  <c r="I11" i="1" s="1"/>
  <c r="M11" i="1" s="1"/>
  <c r="L10" i="1"/>
  <c r="K10" i="1"/>
  <c r="J10" i="1"/>
  <c r="H10" i="1"/>
  <c r="G10" i="1"/>
  <c r="F10" i="1"/>
  <c r="E10" i="1"/>
  <c r="D10" i="1"/>
  <c r="C10" i="1"/>
  <c r="I10" i="1" s="1"/>
  <c r="M10" i="1" s="1"/>
  <c r="L9" i="1"/>
  <c r="K9" i="1"/>
  <c r="J9" i="1"/>
  <c r="I9" i="1"/>
  <c r="M9" i="1" s="1"/>
  <c r="H9" i="1"/>
  <c r="G9" i="1"/>
  <c r="F9" i="1"/>
  <c r="E9" i="1"/>
  <c r="D9" i="1"/>
  <c r="C9" i="1"/>
  <c r="L8" i="1"/>
  <c r="K8" i="1"/>
  <c r="J8" i="1"/>
  <c r="J20" i="1" s="1"/>
  <c r="J23" i="1" s="1"/>
  <c r="H8" i="1"/>
  <c r="G8" i="1"/>
  <c r="F8" i="1"/>
  <c r="F20" i="1" s="1"/>
  <c r="F23" i="1" s="1"/>
  <c r="E8" i="1"/>
  <c r="E20" i="1" s="1"/>
  <c r="E23" i="1" s="1"/>
  <c r="D8" i="1"/>
  <c r="I8" i="1" s="1"/>
  <c r="M8" i="1" s="1"/>
  <c r="C8" i="1"/>
  <c r="L7" i="1"/>
  <c r="L20" i="1" s="1"/>
  <c r="L23" i="1" s="1"/>
  <c r="K7" i="1"/>
  <c r="K20" i="1" s="1"/>
  <c r="K23" i="1" s="1"/>
  <c r="J7" i="1"/>
  <c r="H7" i="1"/>
  <c r="H20" i="1" s="1"/>
  <c r="H23" i="1" s="1"/>
  <c r="G7" i="1"/>
  <c r="G20" i="1" s="1"/>
  <c r="G23" i="1" s="1"/>
  <c r="F7" i="1"/>
  <c r="E7" i="1"/>
  <c r="D7" i="1"/>
  <c r="D20" i="1" s="1"/>
  <c r="D23" i="1" s="1"/>
  <c r="C7" i="1"/>
  <c r="C20" i="1" s="1"/>
  <c r="C23" i="1" s="1"/>
  <c r="I7" i="1" l="1"/>
  <c r="M7" i="1" l="1"/>
  <c r="M20" i="1" s="1"/>
  <c r="M23" i="1" s="1"/>
  <c r="I20" i="1"/>
  <c r="I23" i="1" s="1"/>
</calcChain>
</file>

<file path=xl/sharedStrings.xml><?xml version="1.0" encoding="utf-8"?>
<sst xmlns="http://schemas.openxmlformats.org/spreadsheetml/2006/main" count="64" uniqueCount="58">
  <si>
    <t>TEMPAT TIDUR</t>
  </si>
  <si>
    <t>RSUD SUNAN KALIJAGA DEMAK</t>
  </si>
  <si>
    <t>SEMESTER II (JULI - DESEMBER) 2019</t>
  </si>
  <si>
    <t>NO</t>
  </si>
  <si>
    <t xml:space="preserve">RUANG </t>
  </si>
  <si>
    <t>VVIP</t>
  </si>
  <si>
    <t>VIP A</t>
  </si>
  <si>
    <t>VIP B</t>
  </si>
  <si>
    <t>KLS I</t>
  </si>
  <si>
    <t>KLS II</t>
  </si>
  <si>
    <t>KLS III</t>
  </si>
  <si>
    <t>JML</t>
  </si>
  <si>
    <t>HND</t>
  </si>
  <si>
    <t>ISO</t>
  </si>
  <si>
    <t>ICU/ PICU</t>
  </si>
  <si>
    <t>TOTAL</t>
  </si>
  <si>
    <t>TT sudah di validasi per tgl 2 Mei 2019</t>
  </si>
  <si>
    <t>1</t>
  </si>
  <si>
    <t>ANGGREK</t>
  </si>
  <si>
    <t>2</t>
  </si>
  <si>
    <t>WIKU</t>
  </si>
  <si>
    <t>TT DAHLIA UPDATE BARU PER 25 FEBRUARI 2019 EC. PINDAH RUANGAN</t>
  </si>
  <si>
    <t>3</t>
  </si>
  <si>
    <t>AMARILYS 1</t>
  </si>
  <si>
    <t>4</t>
  </si>
  <si>
    <t>AMARILYS 2</t>
  </si>
  <si>
    <t xml:space="preserve">TT SAKURA LT.2 </t>
  </si>
  <si>
    <t>:</t>
  </si>
  <si>
    <t>TT SAKURA LT 1 : 9 (ISOLASI)</t>
  </si>
  <si>
    <t>5</t>
  </si>
  <si>
    <t>SAKURA</t>
  </si>
  <si>
    <t>6</t>
  </si>
  <si>
    <t>MAWAR</t>
  </si>
  <si>
    <t>7</t>
  </si>
  <si>
    <t>MELATI</t>
  </si>
  <si>
    <r>
      <rPr>
        <sz val="14"/>
        <color rgb="FF0000FF"/>
        <rFont val="Calibri"/>
        <family val="2"/>
      </rPr>
      <t>∑</t>
    </r>
    <r>
      <rPr>
        <sz val="14"/>
        <color rgb="FF0000FF"/>
        <rFont val="Cambria"/>
        <family val="1"/>
      </rPr>
      <t xml:space="preserve"> TT </t>
    </r>
  </si>
  <si>
    <t>( VVIP + VIP A + VIP B + I + II + III )</t>
  </si>
  <si>
    <t>8</t>
  </si>
  <si>
    <t>DAHLIA</t>
  </si>
  <si>
    <r>
      <rPr>
        <sz val="14"/>
        <color rgb="FF0000FF"/>
        <rFont val="Calibri"/>
        <family val="2"/>
      </rPr>
      <t>∑</t>
    </r>
    <r>
      <rPr>
        <sz val="14"/>
        <color rgb="FF0000FF"/>
        <rFont val="Cambria"/>
        <family val="1"/>
      </rPr>
      <t xml:space="preserve"> TT RUANG ICU</t>
    </r>
  </si>
  <si>
    <t>9</t>
  </si>
  <si>
    <t>SOKA</t>
  </si>
  <si>
    <r>
      <rPr>
        <sz val="14"/>
        <color rgb="FF0000FF"/>
        <rFont val="Calibri"/>
        <family val="2"/>
      </rPr>
      <t>∑</t>
    </r>
    <r>
      <rPr>
        <sz val="14"/>
        <color rgb="FF0000FF"/>
        <rFont val="Cambria"/>
        <family val="1"/>
      </rPr>
      <t xml:space="preserve"> TT RUANG HND</t>
    </r>
  </si>
  <si>
    <t>10</t>
  </si>
  <si>
    <t>KENANGA</t>
  </si>
  <si>
    <r>
      <rPr>
        <sz val="14"/>
        <color rgb="FF0000FF"/>
        <rFont val="Calibri"/>
        <family val="2"/>
      </rPr>
      <t>∑</t>
    </r>
    <r>
      <rPr>
        <sz val="14"/>
        <color rgb="FF0000FF"/>
        <rFont val="Cambria"/>
        <family val="1"/>
      </rPr>
      <t xml:space="preserve"> TT RUANG Isolasi</t>
    </r>
  </si>
  <si>
    <t>11</t>
  </si>
  <si>
    <t>CEMPAKA</t>
  </si>
  <si>
    <r>
      <rPr>
        <sz val="14"/>
        <color rgb="FF0000FF"/>
        <rFont val="Calibri"/>
        <family val="2"/>
      </rPr>
      <t>∑</t>
    </r>
    <r>
      <rPr>
        <sz val="14"/>
        <color rgb="FF0000FF"/>
        <rFont val="Cambria"/>
        <family val="1"/>
      </rPr>
      <t xml:space="preserve"> TT RUANG MDR</t>
    </r>
  </si>
  <si>
    <t>12</t>
  </si>
  <si>
    <t>TERATAI</t>
  </si>
  <si>
    <t>13</t>
  </si>
  <si>
    <t>LILY</t>
  </si>
  <si>
    <t>JUMLAH</t>
  </si>
  <si>
    <t>14</t>
  </si>
  <si>
    <t>BOUGENVILLE</t>
  </si>
  <si>
    <t>15</t>
  </si>
  <si>
    <t>ICU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</si>
</sst>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2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1"/>
      <color theme="2" tint="-0.89999084444715716"/>
      <name val="Cambria"/>
      <family val="1"/>
      <scheme val="major"/>
    </font>
    <font>
      <b/>
      <sz val="11"/>
      <color theme="7" tint="-0.499984740745262"/>
      <name val="Cambria"/>
      <family val="1"/>
      <scheme val="major"/>
    </font>
    <font>
      <b/>
      <sz val="16"/>
      <color rgb="FFFF00FF"/>
      <name val="Cambria"/>
      <family val="1"/>
      <scheme val="major"/>
    </font>
    <font>
      <b/>
      <sz val="11"/>
      <color rgb="FFC00000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11"/>
      <color theme="0"/>
      <name val="Cambria"/>
      <family val="1"/>
      <scheme val="major"/>
    </font>
    <font>
      <b/>
      <sz val="11"/>
      <name val="Cambria"/>
      <family val="1"/>
      <scheme val="major"/>
    </font>
    <font>
      <b/>
      <i/>
      <sz val="11"/>
      <name val="Cambria"/>
      <family val="1"/>
      <scheme val="major"/>
    </font>
    <font>
      <sz val="11"/>
      <color rgb="FF0000FF"/>
      <name val="Cambria"/>
      <family val="1"/>
      <scheme val="major"/>
    </font>
    <font>
      <sz val="14"/>
      <color rgb="FF0000FF"/>
      <name val="Cambria"/>
      <family val="1"/>
    </font>
    <font>
      <sz val="14"/>
      <color rgb="FF0000FF"/>
      <name val="Calibri"/>
      <family val="2"/>
    </font>
    <font>
      <sz val="14"/>
      <color rgb="FF0000FF"/>
      <name val="Cambria"/>
      <family val="1"/>
      <scheme val="major"/>
    </font>
    <font>
      <sz val="11"/>
      <color rgb="FFC00000"/>
      <name val="Cambria"/>
      <family val="1"/>
      <scheme val="major"/>
    </font>
    <font>
      <b/>
      <i/>
      <sz val="11"/>
      <color rgb="FFFF0000"/>
      <name val="Cambria"/>
      <family val="1"/>
      <scheme val="major"/>
    </font>
    <font>
      <sz val="14"/>
      <color theme="1"/>
      <name val="Cambria"/>
      <family val="1"/>
      <scheme val="major"/>
    </font>
    <font>
      <b/>
      <i/>
      <sz val="11"/>
      <color rgb="FF0000CC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33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" fontId="1" fillId="0" borderId="0" xfId="0" quotePrefix="1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3" fillId="0" borderId="13" xfId="0" quotePrefix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1" fontId="9" fillId="0" borderId="13" xfId="0" applyNumberFormat="1" applyFont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vertical="center"/>
    </xf>
    <xf numFmtId="1" fontId="10" fillId="0" borderId="17" xfId="0" applyNumberFormat="1" applyFont="1" applyBorder="1" applyAlignment="1">
      <alignment horizontal="center" vertical="center"/>
    </xf>
    <xf numFmtId="1" fontId="11" fillId="2" borderId="18" xfId="0" applyNumberFormat="1" applyFont="1" applyFill="1" applyBorder="1" applyAlignment="1">
      <alignment horizontal="center" vertical="center"/>
    </xf>
    <xf numFmtId="1" fontId="10" fillId="0" borderId="19" xfId="0" applyNumberFormat="1" applyFont="1" applyBorder="1" applyAlignment="1">
      <alignment horizontal="center" vertical="center"/>
    </xf>
    <xf numFmtId="1" fontId="12" fillId="3" borderId="20" xfId="0" applyNumberFormat="1" applyFont="1" applyFill="1" applyBorder="1" applyAlignment="1">
      <alignment horizontal="center" vertical="center"/>
    </xf>
    <xf numFmtId="0" fontId="3" fillId="0" borderId="21" xfId="0" quotePrefix="1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1" fontId="10" fillId="0" borderId="21" xfId="0" applyNumberFormat="1" applyFont="1" applyBorder="1" applyAlignment="1">
      <alignment horizontal="center" vertical="center"/>
    </xf>
    <xf numFmtId="1" fontId="10" fillId="0" borderId="23" xfId="0" applyNumberFormat="1" applyFont="1" applyBorder="1" applyAlignment="1">
      <alignment horizontal="center" vertical="center"/>
    </xf>
    <xf numFmtId="1" fontId="9" fillId="0" borderId="24" xfId="0" applyNumberFormat="1" applyFont="1" applyBorder="1" applyAlignment="1">
      <alignment horizontal="center" vertical="center"/>
    </xf>
    <xf numFmtId="1" fontId="10" fillId="0" borderId="24" xfId="0" applyNumberFormat="1" applyFont="1" applyBorder="1" applyAlignment="1">
      <alignment horizontal="center" vertical="center"/>
    </xf>
    <xf numFmtId="1" fontId="9" fillId="0" borderId="23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1" fontId="9" fillId="0" borderId="19" xfId="0" applyNumberFormat="1" applyFont="1" applyBorder="1" applyAlignment="1">
      <alignment horizontal="center" vertical="center"/>
    </xf>
    <xf numFmtId="1" fontId="10" fillId="5" borderId="21" xfId="0" applyNumberFormat="1" applyFont="1" applyFill="1" applyBorder="1" applyAlignment="1">
      <alignment horizontal="center" vertical="center"/>
    </xf>
    <xf numFmtId="1" fontId="10" fillId="5" borderId="23" xfId="0" applyNumberFormat="1" applyFont="1" applyFill="1" applyBorder="1" applyAlignment="1">
      <alignment horizontal="center" vertical="center"/>
    </xf>
    <xf numFmtId="1" fontId="10" fillId="5" borderId="24" xfId="0" applyNumberFormat="1" applyFont="1" applyFill="1" applyBorder="1" applyAlignment="1">
      <alignment horizontal="center" vertical="center"/>
    </xf>
    <xf numFmtId="1" fontId="9" fillId="5" borderId="24" xfId="0" applyNumberFormat="1" applyFont="1" applyFill="1" applyBorder="1" applyAlignment="1">
      <alignment horizontal="center" vertical="center"/>
    </xf>
    <xf numFmtId="1" fontId="10" fillId="5" borderId="19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14" fillId="0" borderId="28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1" fontId="17" fillId="0" borderId="23" xfId="0" applyNumberFormat="1" applyFont="1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0" fontId="16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1" fontId="10" fillId="0" borderId="31" xfId="0" applyNumberFormat="1" applyFont="1" applyBorder="1" applyAlignment="1">
      <alignment horizontal="center" vertical="center"/>
    </xf>
    <xf numFmtId="1" fontId="10" fillId="0" borderId="32" xfId="0" applyNumberFormat="1" applyFont="1" applyBorder="1" applyAlignment="1">
      <alignment horizontal="center" vertical="center"/>
    </xf>
    <xf numFmtId="1" fontId="9" fillId="0" borderId="33" xfId="0" applyNumberFormat="1" applyFont="1" applyBorder="1" applyAlignment="1">
      <alignment horizontal="center" vertical="center"/>
    </xf>
    <xf numFmtId="1" fontId="10" fillId="0" borderId="34" xfId="0" applyNumberFormat="1" applyFont="1" applyBorder="1" applyAlignment="1">
      <alignment horizontal="center" vertical="center"/>
    </xf>
    <xf numFmtId="1" fontId="10" fillId="0" borderId="33" xfId="0" applyNumberFormat="1" applyFont="1" applyBorder="1" applyAlignment="1">
      <alignment horizontal="center" vertical="center"/>
    </xf>
    <xf numFmtId="0" fontId="18" fillId="6" borderId="35" xfId="0" applyFont="1" applyFill="1" applyBorder="1" applyAlignment="1">
      <alignment horizontal="center" vertical="center"/>
    </xf>
    <xf numFmtId="0" fontId="18" fillId="6" borderId="36" xfId="0" applyFont="1" applyFill="1" applyBorder="1" applyAlignment="1">
      <alignment horizontal="center" vertical="center"/>
    </xf>
    <xf numFmtId="1" fontId="18" fillId="6" borderId="37" xfId="0" applyNumberFormat="1" applyFont="1" applyFill="1" applyBorder="1" applyAlignment="1">
      <alignment horizontal="center" vertical="center"/>
    </xf>
    <xf numFmtId="1" fontId="18" fillId="6" borderId="38" xfId="0" applyNumberFormat="1" applyFont="1" applyFill="1" applyBorder="1" applyAlignment="1">
      <alignment horizontal="center" vertical="center"/>
    </xf>
    <xf numFmtId="1" fontId="18" fillId="6" borderId="39" xfId="0" applyNumberFormat="1" applyFont="1" applyFill="1" applyBorder="1" applyAlignment="1">
      <alignment horizontal="center" vertical="center"/>
    </xf>
    <xf numFmtId="1" fontId="18" fillId="6" borderId="40" xfId="0" applyNumberFormat="1" applyFont="1" applyFill="1" applyBorder="1" applyAlignment="1">
      <alignment horizontal="center" vertical="center"/>
    </xf>
    <xf numFmtId="1" fontId="18" fillId="6" borderId="41" xfId="0" applyNumberFormat="1" applyFont="1" applyFill="1" applyBorder="1" applyAlignment="1">
      <alignment horizontal="center" vertical="center"/>
    </xf>
    <xf numFmtId="1" fontId="18" fillId="6" borderId="42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3" fillId="0" borderId="43" xfId="0" quotePrefix="1" applyFont="1" applyBorder="1" applyAlignment="1">
      <alignment horizontal="center" vertical="center"/>
    </xf>
    <xf numFmtId="0" fontId="3" fillId="0" borderId="44" xfId="0" applyFont="1" applyBorder="1" applyAlignment="1">
      <alignment vertical="center"/>
    </xf>
    <xf numFmtId="1" fontId="10" fillId="0" borderId="45" xfId="0" applyNumberFormat="1" applyFont="1" applyBorder="1" applyAlignment="1">
      <alignment horizontal="center" vertical="center"/>
    </xf>
    <xf numFmtId="1" fontId="10" fillId="0" borderId="46" xfId="0" applyNumberFormat="1" applyFont="1" applyBorder="1" applyAlignment="1">
      <alignment horizontal="center" vertical="center"/>
    </xf>
    <xf numFmtId="1" fontId="10" fillId="0" borderId="47" xfId="0" applyNumberFormat="1" applyFont="1" applyBorder="1" applyAlignment="1">
      <alignment horizontal="center" vertical="center"/>
    </xf>
    <xf numFmtId="1" fontId="9" fillId="0" borderId="47" xfId="0" applyNumberFormat="1" applyFont="1" applyBorder="1" applyAlignment="1">
      <alignment horizontal="center" vertical="center"/>
    </xf>
    <xf numFmtId="1" fontId="10" fillId="0" borderId="48" xfId="0" applyNumberFormat="1" applyFont="1" applyBorder="1" applyAlignment="1">
      <alignment horizontal="center" vertical="center"/>
    </xf>
    <xf numFmtId="1" fontId="11" fillId="2" borderId="49" xfId="0" applyNumberFormat="1" applyFont="1" applyFill="1" applyBorder="1" applyAlignment="1">
      <alignment horizontal="center" vertical="center"/>
    </xf>
    <xf numFmtId="1" fontId="12" fillId="3" borderId="50" xfId="0" applyNumberFormat="1" applyFont="1" applyFill="1" applyBorder="1" applyAlignment="1">
      <alignment horizontal="center" vertical="center"/>
    </xf>
    <xf numFmtId="0" fontId="3" fillId="0" borderId="31" xfId="0" quotePrefix="1" applyFont="1" applyBorder="1" applyAlignment="1">
      <alignment horizontal="center" vertical="center"/>
    </xf>
    <xf numFmtId="0" fontId="3" fillId="0" borderId="51" xfId="0" applyFont="1" applyBorder="1" applyAlignment="1">
      <alignment vertical="center"/>
    </xf>
    <xf numFmtId="1" fontId="10" fillId="0" borderId="52" xfId="0" applyNumberFormat="1" applyFont="1" applyBorder="1" applyAlignment="1">
      <alignment horizontal="center" vertical="center"/>
    </xf>
    <xf numFmtId="1" fontId="10" fillId="0" borderId="53" xfId="0" applyNumberFormat="1" applyFont="1" applyBorder="1" applyAlignment="1">
      <alignment horizontal="center" vertical="center"/>
    </xf>
    <xf numFmtId="1" fontId="10" fillId="0" borderId="54" xfId="0" applyNumberFormat="1" applyFont="1" applyBorder="1" applyAlignment="1">
      <alignment horizontal="center" vertical="center"/>
    </xf>
    <xf numFmtId="1" fontId="10" fillId="0" borderId="55" xfId="0" applyNumberFormat="1" applyFont="1" applyBorder="1" applyAlignment="1">
      <alignment horizontal="center" vertical="center"/>
    </xf>
    <xf numFmtId="1" fontId="11" fillId="2" borderId="56" xfId="0" applyNumberFormat="1" applyFont="1" applyFill="1" applyBorder="1" applyAlignment="1">
      <alignment horizontal="center" vertical="center"/>
    </xf>
    <xf numFmtId="1" fontId="9" fillId="0" borderId="55" xfId="0" applyNumberFormat="1" applyFont="1" applyBorder="1" applyAlignment="1">
      <alignment horizontal="center" vertical="center"/>
    </xf>
    <xf numFmtId="1" fontId="12" fillId="3" borderId="57" xfId="0" applyNumberFormat="1" applyFont="1" applyFill="1" applyBorder="1" applyAlignment="1">
      <alignment horizontal="center" vertical="center"/>
    </xf>
    <xf numFmtId="0" fontId="20" fillId="7" borderId="58" xfId="0" applyFont="1" applyFill="1" applyBorder="1" applyAlignment="1">
      <alignment horizontal="center" vertical="center"/>
    </xf>
    <xf numFmtId="0" fontId="20" fillId="7" borderId="59" xfId="0" applyFont="1" applyFill="1" applyBorder="1" applyAlignment="1">
      <alignment horizontal="center" vertical="center"/>
    </xf>
    <xf numFmtId="1" fontId="20" fillId="7" borderId="37" xfId="0" applyNumberFormat="1" applyFont="1" applyFill="1" applyBorder="1" applyAlignment="1">
      <alignment horizontal="center" vertical="center"/>
    </xf>
    <xf numFmtId="1" fontId="20" fillId="7" borderId="38" xfId="0" applyNumberFormat="1" applyFont="1" applyFill="1" applyBorder="1" applyAlignment="1">
      <alignment horizontal="center" vertical="center"/>
    </xf>
    <xf numFmtId="1" fontId="20" fillId="7" borderId="39" xfId="0" applyNumberFormat="1" applyFont="1" applyFill="1" applyBorder="1" applyAlignment="1">
      <alignment horizontal="center" vertical="center"/>
    </xf>
    <xf numFmtId="1" fontId="20" fillId="7" borderId="40" xfId="0" applyNumberFormat="1" applyFont="1" applyFill="1" applyBorder="1" applyAlignment="1">
      <alignment horizontal="center" vertical="center"/>
    </xf>
    <xf numFmtId="1" fontId="20" fillId="7" borderId="41" xfId="0" applyNumberFormat="1" applyFont="1" applyFill="1" applyBorder="1" applyAlignment="1">
      <alignment horizontal="center" vertical="center"/>
    </xf>
    <xf numFmtId="1" fontId="20" fillId="7" borderId="4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ml%20TT%20Per%20Ruang%20Bulan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"/>
      <sheetName val="Feb"/>
      <sheetName val="Mar"/>
      <sheetName val="TW I"/>
      <sheetName val="Apr"/>
      <sheetName val="Mei"/>
      <sheetName val="Juni"/>
      <sheetName val="TW II"/>
      <sheetName val="Smt I"/>
      <sheetName val="Juli"/>
      <sheetName val="Agst"/>
      <sheetName val="Sept"/>
      <sheetName val="TW III"/>
      <sheetName val="Okt"/>
      <sheetName val="Nop"/>
      <sheetName val="Des"/>
      <sheetName val="TW IV"/>
      <sheetName val="Smt II"/>
      <sheetName val="TT 2019"/>
      <sheetName val="TT Asli "/>
    </sheetNames>
    <sheetDataSet>
      <sheetData sheetId="0">
        <row r="7">
          <cell r="C7">
            <v>8</v>
          </cell>
        </row>
      </sheetData>
      <sheetData sheetId="1">
        <row r="7">
          <cell r="C7">
            <v>8</v>
          </cell>
        </row>
      </sheetData>
      <sheetData sheetId="2">
        <row r="7">
          <cell r="C7">
            <v>8</v>
          </cell>
        </row>
      </sheetData>
      <sheetData sheetId="3">
        <row r="7">
          <cell r="C7">
            <v>8</v>
          </cell>
        </row>
      </sheetData>
      <sheetData sheetId="4">
        <row r="7">
          <cell r="C7">
            <v>8</v>
          </cell>
        </row>
      </sheetData>
      <sheetData sheetId="5">
        <row r="7">
          <cell r="C7">
            <v>8</v>
          </cell>
        </row>
      </sheetData>
      <sheetData sheetId="6">
        <row r="7">
          <cell r="C7">
            <v>8</v>
          </cell>
        </row>
      </sheetData>
      <sheetData sheetId="7">
        <row r="7">
          <cell r="C7">
            <v>8</v>
          </cell>
        </row>
      </sheetData>
      <sheetData sheetId="8" refreshError="1"/>
      <sheetData sheetId="9">
        <row r="7">
          <cell r="C7">
            <v>8</v>
          </cell>
        </row>
      </sheetData>
      <sheetData sheetId="10">
        <row r="7">
          <cell r="C7">
            <v>5</v>
          </cell>
        </row>
      </sheetData>
      <sheetData sheetId="11">
        <row r="7">
          <cell r="C7">
            <v>5</v>
          </cell>
        </row>
      </sheetData>
      <sheetData sheetId="12">
        <row r="7">
          <cell r="C7">
            <v>6</v>
          </cell>
          <cell r="D7">
            <v>0</v>
          </cell>
          <cell r="E7">
            <v>0</v>
          </cell>
          <cell r="F7">
            <v>4</v>
          </cell>
          <cell r="G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C8">
            <v>0</v>
          </cell>
          <cell r="D8">
            <v>0</v>
          </cell>
          <cell r="E8">
            <v>15</v>
          </cell>
          <cell r="F8">
            <v>0</v>
          </cell>
          <cell r="G8">
            <v>0</v>
          </cell>
          <cell r="H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5</v>
          </cell>
          <cell r="E9">
            <v>9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5</v>
          </cell>
          <cell r="E10">
            <v>10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1</v>
          </cell>
          <cell r="F11">
            <v>2.6666666666666665</v>
          </cell>
          <cell r="G11">
            <v>5.333333333333333</v>
          </cell>
          <cell r="H11">
            <v>5</v>
          </cell>
          <cell r="J11">
            <v>0</v>
          </cell>
          <cell r="K11">
            <v>6</v>
          </cell>
          <cell r="L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22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6</v>
          </cell>
          <cell r="G13">
            <v>8</v>
          </cell>
          <cell r="H13">
            <v>13</v>
          </cell>
          <cell r="J13">
            <v>0</v>
          </cell>
          <cell r="K13">
            <v>0</v>
          </cell>
          <cell r="L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2.6666666666666665</v>
          </cell>
          <cell r="G14">
            <v>5</v>
          </cell>
          <cell r="H14">
            <v>14.666666666666666</v>
          </cell>
          <cell r="J14">
            <v>0</v>
          </cell>
          <cell r="K14">
            <v>1</v>
          </cell>
          <cell r="L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4</v>
          </cell>
          <cell r="G15">
            <v>6</v>
          </cell>
          <cell r="H15">
            <v>10</v>
          </cell>
          <cell r="J15">
            <v>2.6666666666666665</v>
          </cell>
          <cell r="K15">
            <v>0</v>
          </cell>
          <cell r="L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4</v>
          </cell>
          <cell r="G16">
            <v>8</v>
          </cell>
          <cell r="H16">
            <v>12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29</v>
          </cell>
          <cell r="J17">
            <v>0</v>
          </cell>
          <cell r="K17">
            <v>5</v>
          </cell>
          <cell r="L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6</v>
          </cell>
          <cell r="H18">
            <v>32</v>
          </cell>
          <cell r="J18">
            <v>2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32</v>
          </cell>
          <cell r="J19">
            <v>0</v>
          </cell>
          <cell r="K19">
            <v>1</v>
          </cell>
          <cell r="L19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15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14</v>
          </cell>
        </row>
      </sheetData>
      <sheetData sheetId="13">
        <row r="7">
          <cell r="C7">
            <v>3</v>
          </cell>
        </row>
      </sheetData>
      <sheetData sheetId="14">
        <row r="7">
          <cell r="C7">
            <v>3</v>
          </cell>
        </row>
      </sheetData>
      <sheetData sheetId="15">
        <row r="7">
          <cell r="C7">
            <v>5</v>
          </cell>
        </row>
      </sheetData>
      <sheetData sheetId="16">
        <row r="7">
          <cell r="C7">
            <v>3.6666666666666665</v>
          </cell>
          <cell r="D7">
            <v>0</v>
          </cell>
          <cell r="E7">
            <v>0</v>
          </cell>
          <cell r="F7">
            <v>4</v>
          </cell>
          <cell r="G7">
            <v>0</v>
          </cell>
          <cell r="H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C8">
            <v>0</v>
          </cell>
          <cell r="D8">
            <v>0</v>
          </cell>
          <cell r="E8">
            <v>15</v>
          </cell>
          <cell r="F8">
            <v>0</v>
          </cell>
          <cell r="G8">
            <v>0</v>
          </cell>
          <cell r="H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5</v>
          </cell>
          <cell r="E9">
            <v>9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5</v>
          </cell>
          <cell r="E10">
            <v>10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1</v>
          </cell>
          <cell r="F11">
            <v>2</v>
          </cell>
          <cell r="G11">
            <v>3</v>
          </cell>
          <cell r="H11">
            <v>5</v>
          </cell>
          <cell r="J11">
            <v>0</v>
          </cell>
          <cell r="K11">
            <v>9</v>
          </cell>
          <cell r="L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24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6</v>
          </cell>
          <cell r="G13">
            <v>8</v>
          </cell>
          <cell r="H13">
            <v>13</v>
          </cell>
          <cell r="J13">
            <v>0</v>
          </cell>
          <cell r="K13">
            <v>0</v>
          </cell>
          <cell r="L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2</v>
          </cell>
          <cell r="G14">
            <v>4</v>
          </cell>
          <cell r="H14">
            <v>15</v>
          </cell>
          <cell r="J14">
            <v>0</v>
          </cell>
          <cell r="K14">
            <v>1</v>
          </cell>
          <cell r="L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4</v>
          </cell>
          <cell r="G15">
            <v>6</v>
          </cell>
          <cell r="H15">
            <v>10</v>
          </cell>
          <cell r="J15">
            <v>4</v>
          </cell>
          <cell r="K15">
            <v>0</v>
          </cell>
          <cell r="L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4</v>
          </cell>
          <cell r="G16">
            <v>8</v>
          </cell>
          <cell r="H16">
            <v>12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29</v>
          </cell>
          <cell r="J17">
            <v>0</v>
          </cell>
          <cell r="K17">
            <v>5</v>
          </cell>
          <cell r="L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6</v>
          </cell>
          <cell r="H18">
            <v>32</v>
          </cell>
          <cell r="J18">
            <v>2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32</v>
          </cell>
          <cell r="J19">
            <v>0</v>
          </cell>
          <cell r="K19">
            <v>1</v>
          </cell>
          <cell r="L19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15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  <cell r="L22">
            <v>14</v>
          </cell>
        </row>
      </sheetData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tabSelected="1" zoomScale="70" zoomScaleNormal="70" workbookViewId="0">
      <selection activeCell="AA7" sqref="AA7"/>
    </sheetView>
  </sheetViews>
  <sheetFormatPr defaultRowHeight="14.25" x14ac:dyDescent="0.25"/>
  <cols>
    <col min="1" max="1" width="4.140625" style="4" customWidth="1"/>
    <col min="2" max="2" width="17.42578125" style="4" customWidth="1"/>
    <col min="3" max="12" width="8.7109375" style="4" customWidth="1"/>
    <col min="13" max="15" width="9.140625" style="4"/>
    <col min="16" max="16" width="13.42578125" style="4" customWidth="1"/>
    <col min="17" max="17" width="2.5703125" style="4" customWidth="1"/>
    <col min="18" max="16384" width="9.140625" style="4"/>
  </cols>
  <sheetData>
    <row r="1" spans="1:23" s="2" customFormat="1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3" s="2" customFormat="1" ht="15.75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23" s="2" customFormat="1" ht="15.75" x14ac:dyDescent="0.25">
      <c r="A3" s="3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3" ht="15" thickBot="1" x14ac:dyDescent="0.3"/>
    <row r="5" spans="1:23" ht="34.5" customHeight="1" thickBot="1" x14ac:dyDescent="0.3">
      <c r="A5" s="5" t="s">
        <v>3</v>
      </c>
      <c r="B5" s="6" t="s">
        <v>4</v>
      </c>
      <c r="C5" s="5" t="s">
        <v>5</v>
      </c>
      <c r="D5" s="7" t="s">
        <v>6</v>
      </c>
      <c r="E5" s="8" t="s">
        <v>7</v>
      </c>
      <c r="F5" s="8" t="s">
        <v>8</v>
      </c>
      <c r="G5" s="8" t="s">
        <v>9</v>
      </c>
      <c r="H5" s="6" t="s">
        <v>10</v>
      </c>
      <c r="I5" s="9" t="s">
        <v>11</v>
      </c>
      <c r="J5" s="7" t="s">
        <v>12</v>
      </c>
      <c r="K5" s="8" t="s">
        <v>13</v>
      </c>
      <c r="L5" s="10" t="s">
        <v>14</v>
      </c>
      <c r="M5" s="11" t="s">
        <v>15</v>
      </c>
      <c r="O5" s="12" t="s">
        <v>16</v>
      </c>
    </row>
    <row r="6" spans="1:23" ht="10.5" customHeight="1" thickBot="1" x14ac:dyDescent="0.3">
      <c r="A6" s="13"/>
      <c r="B6" s="14"/>
      <c r="C6" s="13"/>
      <c r="D6" s="15"/>
      <c r="E6" s="16"/>
      <c r="F6" s="16"/>
      <c r="G6" s="16"/>
      <c r="H6" s="14"/>
      <c r="I6" s="17"/>
      <c r="J6" s="15"/>
      <c r="K6" s="16"/>
      <c r="L6" s="14"/>
      <c r="M6" s="18"/>
    </row>
    <row r="7" spans="1:23" ht="20.100000000000001" customHeight="1" thickTop="1" x14ac:dyDescent="0.25">
      <c r="A7" s="19" t="s">
        <v>17</v>
      </c>
      <c r="B7" s="20" t="s">
        <v>18</v>
      </c>
      <c r="C7" s="21">
        <f>AVERAGE('[1]TW III'!C7,'[1]TW IV'!C7)</f>
        <v>4.833333333333333</v>
      </c>
      <c r="D7" s="22">
        <f>AVERAGE('[1]TW III'!D7,'[1]TW IV'!D7)</f>
        <v>0</v>
      </c>
      <c r="E7" s="23">
        <f>AVERAGE('[1]TW III'!E7,'[1]TW IV'!E7)</f>
        <v>0</v>
      </c>
      <c r="F7" s="23">
        <f>AVERAGE('[1]TW III'!F7,'[1]TW IV'!F7)</f>
        <v>4</v>
      </c>
      <c r="G7" s="23">
        <f>AVERAGE('[1]TW III'!G7,'[1]TW IV'!G7)</f>
        <v>0</v>
      </c>
      <c r="H7" s="24">
        <f>AVERAGE('[1]TW III'!H7,'[1]TW IV'!H7)</f>
        <v>0</v>
      </c>
      <c r="I7" s="25">
        <f>SUM(C7:H7)</f>
        <v>8.8333333333333321</v>
      </c>
      <c r="J7" s="26">
        <f>AVERAGE('[1]TW III'!J7,'[1]TW IV'!J7)</f>
        <v>0</v>
      </c>
      <c r="K7" s="26">
        <f>AVERAGE('[1]TW III'!K7,'[1]TW IV'!K7)</f>
        <v>0</v>
      </c>
      <c r="L7" s="26">
        <f>AVERAGE('[1]TW III'!L7,'[1]TW IV'!L7)</f>
        <v>0</v>
      </c>
      <c r="M7" s="27">
        <f>SUM(I7:L7)</f>
        <v>8.8333333333333321</v>
      </c>
    </row>
    <row r="8" spans="1:23" ht="20.100000000000001" customHeight="1" x14ac:dyDescent="0.25">
      <c r="A8" s="28" t="s">
        <v>19</v>
      </c>
      <c r="B8" s="29" t="s">
        <v>20</v>
      </c>
      <c r="C8" s="30">
        <f>AVERAGE('[1]TW III'!C8,'[1]TW IV'!C8)</f>
        <v>0</v>
      </c>
      <c r="D8" s="31">
        <f>AVERAGE('[1]TW III'!D8,'[1]TW IV'!D8)</f>
        <v>0</v>
      </c>
      <c r="E8" s="32">
        <f>AVERAGE('[1]TW III'!E8,'[1]TW IV'!E8)</f>
        <v>15</v>
      </c>
      <c r="F8" s="33">
        <f>AVERAGE('[1]TW III'!F8,'[1]TW IV'!F8)</f>
        <v>0</v>
      </c>
      <c r="G8" s="33">
        <f>AVERAGE('[1]TW III'!G8,'[1]TW IV'!G8)</f>
        <v>0</v>
      </c>
      <c r="H8" s="26">
        <f>AVERAGE('[1]TW III'!H8,'[1]TW IV'!H8)</f>
        <v>0</v>
      </c>
      <c r="I8" s="25">
        <f t="shared" ref="I8:I19" si="0">SUM(C8:H8)</f>
        <v>15</v>
      </c>
      <c r="J8" s="26">
        <f>AVERAGE('[1]TW III'!J8,'[1]TW IV'!J8)</f>
        <v>0</v>
      </c>
      <c r="K8" s="26">
        <f>AVERAGE('[1]TW III'!K8,'[1]TW IV'!K8)</f>
        <v>0</v>
      </c>
      <c r="L8" s="26">
        <f>AVERAGE('[1]TW III'!L8,'[1]TW IV'!L8)</f>
        <v>0</v>
      </c>
      <c r="M8" s="27">
        <f t="shared" ref="M8:M19" si="1">SUM(I8:L8)</f>
        <v>15</v>
      </c>
      <c r="O8" s="4" t="s">
        <v>21</v>
      </c>
    </row>
    <row r="9" spans="1:23" ht="20.100000000000001" customHeight="1" x14ac:dyDescent="0.25">
      <c r="A9" s="28" t="s">
        <v>22</v>
      </c>
      <c r="B9" s="29" t="s">
        <v>23</v>
      </c>
      <c r="C9" s="30">
        <f>AVERAGE('[1]TW III'!C9,'[1]TW IV'!C9)</f>
        <v>0</v>
      </c>
      <c r="D9" s="34">
        <f>AVERAGE('[1]TW III'!D9,'[1]TW IV'!D9)</f>
        <v>5</v>
      </c>
      <c r="E9" s="32">
        <f>AVERAGE('[1]TW III'!E9,'[1]TW IV'!E9)</f>
        <v>9</v>
      </c>
      <c r="F9" s="33">
        <f>AVERAGE('[1]TW III'!F9,'[1]TW IV'!F9)</f>
        <v>0</v>
      </c>
      <c r="G9" s="33">
        <f>AVERAGE('[1]TW III'!G9,'[1]TW IV'!G9)</f>
        <v>0</v>
      </c>
      <c r="H9" s="26">
        <f>AVERAGE('[1]TW III'!H9,'[1]TW IV'!H9)</f>
        <v>0</v>
      </c>
      <c r="I9" s="25">
        <f t="shared" si="0"/>
        <v>14</v>
      </c>
      <c r="J9" s="26">
        <f>AVERAGE('[1]TW III'!J9,'[1]TW IV'!J9)</f>
        <v>0</v>
      </c>
      <c r="K9" s="26">
        <f>AVERAGE('[1]TW III'!K9,'[1]TW IV'!K9)</f>
        <v>0</v>
      </c>
      <c r="L9" s="26">
        <f>AVERAGE('[1]TW III'!L9,'[1]TW IV'!L9)</f>
        <v>0</v>
      </c>
      <c r="M9" s="27">
        <f t="shared" si="1"/>
        <v>14</v>
      </c>
    </row>
    <row r="10" spans="1:23" ht="20.100000000000001" customHeight="1" x14ac:dyDescent="0.25">
      <c r="A10" s="28" t="s">
        <v>24</v>
      </c>
      <c r="B10" s="29" t="s">
        <v>25</v>
      </c>
      <c r="C10" s="30">
        <f>AVERAGE('[1]TW III'!C10,'[1]TW IV'!C10)</f>
        <v>0</v>
      </c>
      <c r="D10" s="34">
        <f>AVERAGE('[1]TW III'!D10,'[1]TW IV'!D10)</f>
        <v>5</v>
      </c>
      <c r="E10" s="32">
        <f>AVERAGE('[1]TW III'!E10,'[1]TW IV'!E10)</f>
        <v>10</v>
      </c>
      <c r="F10" s="33">
        <f>AVERAGE('[1]TW III'!F10,'[1]TW IV'!F10)</f>
        <v>0</v>
      </c>
      <c r="G10" s="33">
        <f>AVERAGE('[1]TW III'!G10,'[1]TW IV'!G10)</f>
        <v>0</v>
      </c>
      <c r="H10" s="26">
        <f>AVERAGE('[1]TW III'!H10,'[1]TW IV'!H10)</f>
        <v>0</v>
      </c>
      <c r="I10" s="25">
        <f t="shared" si="0"/>
        <v>15</v>
      </c>
      <c r="J10" s="26">
        <f>AVERAGE('[1]TW III'!J10,'[1]TW IV'!J10)</f>
        <v>0</v>
      </c>
      <c r="K10" s="26">
        <f>AVERAGE('[1]TW III'!K10,'[1]TW IV'!K10)</f>
        <v>0</v>
      </c>
      <c r="L10" s="26">
        <f>AVERAGE('[1]TW III'!L10,'[1]TW IV'!L10)</f>
        <v>0</v>
      </c>
      <c r="M10" s="27">
        <f t="shared" si="1"/>
        <v>15</v>
      </c>
      <c r="O10" s="35" t="s">
        <v>26</v>
      </c>
      <c r="Q10" s="35" t="s">
        <v>27</v>
      </c>
      <c r="R10" s="35">
        <v>11</v>
      </c>
      <c r="T10" s="35" t="s">
        <v>28</v>
      </c>
    </row>
    <row r="11" spans="1:23" ht="20.100000000000001" customHeight="1" x14ac:dyDescent="0.25">
      <c r="A11" s="28" t="s">
        <v>29</v>
      </c>
      <c r="B11" s="29" t="s">
        <v>30</v>
      </c>
      <c r="C11" s="30">
        <f>AVERAGE('[1]TW III'!C11,'[1]TW IV'!C11)</f>
        <v>0</v>
      </c>
      <c r="D11" s="31">
        <f>AVERAGE('[1]TW III'!D11,'[1]TW IV'!D11)</f>
        <v>0</v>
      </c>
      <c r="E11" s="32">
        <f>AVERAGE('[1]TW III'!E11,'[1]TW IV'!E11)</f>
        <v>1</v>
      </c>
      <c r="F11" s="32">
        <f>AVERAGE('[1]TW III'!F11,'[1]TW IV'!F11)</f>
        <v>2.333333333333333</v>
      </c>
      <c r="G11" s="32">
        <f>AVERAGE('[1]TW III'!G11,'[1]TW IV'!G11)</f>
        <v>4.1666666666666661</v>
      </c>
      <c r="H11" s="36">
        <f>AVERAGE('[1]TW III'!H11,'[1]TW IV'!H11)</f>
        <v>5</v>
      </c>
      <c r="I11" s="25">
        <f t="shared" si="0"/>
        <v>12.5</v>
      </c>
      <c r="J11" s="26">
        <f>AVERAGE('[1]TW III'!J11,'[1]TW IV'!J11)</f>
        <v>0</v>
      </c>
      <c r="K11" s="26">
        <f>AVERAGE('[1]TW III'!K11,'[1]TW IV'!K11)</f>
        <v>7.5</v>
      </c>
      <c r="L11" s="26">
        <f>AVERAGE('[1]TW III'!L11,'[1]TW IV'!L11)</f>
        <v>0</v>
      </c>
      <c r="M11" s="27">
        <f t="shared" si="1"/>
        <v>20</v>
      </c>
    </row>
    <row r="12" spans="1:23" ht="20.100000000000001" customHeight="1" x14ac:dyDescent="0.25">
      <c r="A12" s="28" t="s">
        <v>31</v>
      </c>
      <c r="B12" s="29" t="s">
        <v>32</v>
      </c>
      <c r="C12" s="37">
        <f>AVERAGE('[1]TW III'!C12,'[1]TW IV'!C12)</f>
        <v>0</v>
      </c>
      <c r="D12" s="38">
        <f>AVERAGE('[1]TW III'!D12,'[1]TW IV'!D12)</f>
        <v>0</v>
      </c>
      <c r="E12" s="39">
        <f>AVERAGE('[1]TW III'!E12,'[1]TW IV'!E12)</f>
        <v>0</v>
      </c>
      <c r="F12" s="40">
        <f>AVERAGE('[1]TW III'!F12,'[1]TW IV'!F12)</f>
        <v>23</v>
      </c>
      <c r="G12" s="39">
        <f>AVERAGE('[1]TW III'!G12,'[1]TW IV'!G12)</f>
        <v>0</v>
      </c>
      <c r="H12" s="41">
        <f>AVERAGE('[1]TW III'!H12,'[1]TW IV'!H12)</f>
        <v>0</v>
      </c>
      <c r="I12" s="25">
        <f t="shared" si="0"/>
        <v>23</v>
      </c>
      <c r="J12" s="38">
        <f>AVERAGE('[1]TW III'!J12,'[1]TW IV'!J12)</f>
        <v>0</v>
      </c>
      <c r="K12" s="39">
        <f>AVERAGE('[1]TW III'!K12,'[1]TW IV'!K12)</f>
        <v>0</v>
      </c>
      <c r="L12" s="41">
        <f>AVERAGE('[1]TW III'!L12,'[1]TW IV'!L12)</f>
        <v>0</v>
      </c>
      <c r="M12" s="27">
        <f t="shared" si="1"/>
        <v>23</v>
      </c>
      <c r="O12" s="42"/>
      <c r="P12" s="43"/>
      <c r="Q12" s="43"/>
      <c r="R12" s="43"/>
      <c r="S12" s="43"/>
      <c r="T12" s="43"/>
      <c r="U12" s="43"/>
      <c r="V12" s="43"/>
      <c r="W12" s="44"/>
    </row>
    <row r="13" spans="1:23" ht="20.100000000000001" customHeight="1" x14ac:dyDescent="0.25">
      <c r="A13" s="28" t="s">
        <v>33</v>
      </c>
      <c r="B13" s="29" t="s">
        <v>34</v>
      </c>
      <c r="C13" s="30">
        <f>AVERAGE('[1]TW III'!C13,'[1]TW IV'!C13)</f>
        <v>0</v>
      </c>
      <c r="D13" s="38">
        <f>AVERAGE('[1]TW III'!D13,'[1]TW IV'!D13)</f>
        <v>0</v>
      </c>
      <c r="E13" s="39">
        <f>AVERAGE('[1]TW III'!E13,'[1]TW IV'!E13)</f>
        <v>0</v>
      </c>
      <c r="F13" s="32">
        <f>AVERAGE('[1]TW III'!F13,'[1]TW IV'!F13)</f>
        <v>6</v>
      </c>
      <c r="G13" s="32">
        <f>AVERAGE('[1]TW III'!G13,'[1]TW IV'!G13)</f>
        <v>8</v>
      </c>
      <c r="H13" s="36">
        <f>AVERAGE('[1]TW III'!H13,'[1]TW IV'!H13)</f>
        <v>13</v>
      </c>
      <c r="I13" s="25">
        <f t="shared" si="0"/>
        <v>27</v>
      </c>
      <c r="J13" s="31">
        <f>AVERAGE('[1]TW III'!J13,'[1]TW IV'!J13)</f>
        <v>0</v>
      </c>
      <c r="K13" s="39">
        <f>AVERAGE('[1]TW III'!K13,'[1]TW IV'!K13)</f>
        <v>0</v>
      </c>
      <c r="L13" s="26">
        <f>AVERAGE('[1]TW III'!L13,'[1]TW IV'!L13)</f>
        <v>0</v>
      </c>
      <c r="M13" s="27">
        <f t="shared" si="1"/>
        <v>27</v>
      </c>
      <c r="O13" s="45" t="s">
        <v>35</v>
      </c>
      <c r="P13" s="46"/>
      <c r="Q13" s="46" t="s">
        <v>27</v>
      </c>
      <c r="R13" s="46">
        <v>294</v>
      </c>
      <c r="S13" s="46" t="s">
        <v>36</v>
      </c>
      <c r="T13" s="46"/>
      <c r="U13" s="46"/>
      <c r="V13" s="46"/>
      <c r="W13" s="47"/>
    </row>
    <row r="14" spans="1:23" ht="20.100000000000001" customHeight="1" x14ac:dyDescent="0.25">
      <c r="A14" s="28" t="s">
        <v>37</v>
      </c>
      <c r="B14" s="29" t="s">
        <v>38</v>
      </c>
      <c r="C14" s="30">
        <f>AVERAGE('[1]TW III'!C14,'[1]TW IV'!C14)</f>
        <v>0</v>
      </c>
      <c r="D14" s="38">
        <f>AVERAGE('[1]TW III'!D14,'[1]TW IV'!D14)</f>
        <v>0</v>
      </c>
      <c r="E14" s="33">
        <f>AVERAGE('[1]TW III'!E14,'[1]TW IV'!E14)</f>
        <v>0</v>
      </c>
      <c r="F14" s="32">
        <f>AVERAGE('[1]TW III'!F14,'[1]TW IV'!F14)</f>
        <v>2.333333333333333</v>
      </c>
      <c r="G14" s="32">
        <f>AVERAGE('[1]TW III'!G14,'[1]TW IV'!G14)</f>
        <v>4.5</v>
      </c>
      <c r="H14" s="36">
        <f>AVERAGE('[1]TW III'!H14,'[1]TW IV'!H14)</f>
        <v>14.833333333333332</v>
      </c>
      <c r="I14" s="25">
        <f t="shared" si="0"/>
        <v>21.666666666666664</v>
      </c>
      <c r="J14" s="31">
        <f>AVERAGE('[1]TW III'!J14,'[1]TW IV'!J14)</f>
        <v>0</v>
      </c>
      <c r="K14" s="32">
        <f>AVERAGE('[1]TW III'!K14,'[1]TW IV'!K14)</f>
        <v>1</v>
      </c>
      <c r="L14" s="26">
        <f>AVERAGE('[1]TW III'!L14,'[1]TW IV'!L14)</f>
        <v>0</v>
      </c>
      <c r="M14" s="27">
        <f t="shared" si="1"/>
        <v>22.666666666666664</v>
      </c>
      <c r="O14" s="45" t="s">
        <v>39</v>
      </c>
      <c r="P14" s="46"/>
      <c r="Q14" s="46" t="s">
        <v>27</v>
      </c>
      <c r="R14" s="46">
        <v>14</v>
      </c>
      <c r="S14" s="46"/>
      <c r="T14" s="46"/>
      <c r="U14" s="46"/>
      <c r="V14" s="46"/>
      <c r="W14" s="47"/>
    </row>
    <row r="15" spans="1:23" ht="20.100000000000001" customHeight="1" x14ac:dyDescent="0.25">
      <c r="A15" s="28" t="s">
        <v>40</v>
      </c>
      <c r="B15" s="29" t="s">
        <v>41</v>
      </c>
      <c r="C15" s="30">
        <f>AVERAGE('[1]TW III'!C15,'[1]TW IV'!C15)</f>
        <v>0</v>
      </c>
      <c r="D15" s="38">
        <f>AVERAGE('[1]TW III'!D15,'[1]TW IV'!D15)</f>
        <v>0</v>
      </c>
      <c r="E15" s="33">
        <f>AVERAGE('[1]TW III'!E15,'[1]TW IV'!E15)</f>
        <v>0</v>
      </c>
      <c r="F15" s="32">
        <f>AVERAGE('[1]TW III'!F15,'[1]TW IV'!F15)</f>
        <v>4</v>
      </c>
      <c r="G15" s="32">
        <f>AVERAGE('[1]TW III'!G15,'[1]TW IV'!G15)</f>
        <v>6</v>
      </c>
      <c r="H15" s="36">
        <f>AVERAGE('[1]TW III'!H15,'[1]TW IV'!H15)</f>
        <v>10</v>
      </c>
      <c r="I15" s="25">
        <f t="shared" si="0"/>
        <v>20</v>
      </c>
      <c r="J15" s="31">
        <f>AVERAGE('[1]TW III'!J15,'[1]TW IV'!J15)</f>
        <v>3.333333333333333</v>
      </c>
      <c r="K15" s="33">
        <f>AVERAGE('[1]TW III'!K15,'[1]TW IV'!K15)</f>
        <v>0</v>
      </c>
      <c r="L15" s="26">
        <f>AVERAGE('[1]TW III'!L15,'[1]TW IV'!L15)</f>
        <v>0</v>
      </c>
      <c r="M15" s="27">
        <f t="shared" si="1"/>
        <v>23.333333333333332</v>
      </c>
      <c r="O15" s="45" t="s">
        <v>42</v>
      </c>
      <c r="P15" s="46"/>
      <c r="Q15" s="46" t="s">
        <v>27</v>
      </c>
      <c r="R15" s="46">
        <v>17</v>
      </c>
      <c r="S15" s="46"/>
      <c r="T15" s="46"/>
      <c r="U15" s="46"/>
      <c r="V15" s="46"/>
      <c r="W15" s="47"/>
    </row>
    <row r="16" spans="1:23" ht="20.100000000000001" customHeight="1" x14ac:dyDescent="0.25">
      <c r="A16" s="28" t="s">
        <v>43</v>
      </c>
      <c r="B16" s="29" t="s">
        <v>44</v>
      </c>
      <c r="C16" s="30">
        <f>AVERAGE('[1]TW III'!C16,'[1]TW IV'!C16)</f>
        <v>0</v>
      </c>
      <c r="D16" s="38">
        <f>AVERAGE('[1]TW III'!D16,'[1]TW IV'!D16)</f>
        <v>0</v>
      </c>
      <c r="E16" s="33">
        <f>AVERAGE('[1]TW III'!E16,'[1]TW IV'!E16)</f>
        <v>0</v>
      </c>
      <c r="F16" s="32">
        <f>AVERAGE('[1]TW III'!F16,'[1]TW IV'!F16)</f>
        <v>4</v>
      </c>
      <c r="G16" s="32">
        <f>AVERAGE('[1]TW III'!G16,'[1]TW IV'!G16)</f>
        <v>8</v>
      </c>
      <c r="H16" s="36">
        <f>AVERAGE('[1]TW III'!H16,'[1]TW IV'!H16)</f>
        <v>12</v>
      </c>
      <c r="I16" s="25">
        <f t="shared" si="0"/>
        <v>24</v>
      </c>
      <c r="J16" s="31">
        <f>AVERAGE('[1]TW III'!J16,'[1]TW IV'!J16)</f>
        <v>0</v>
      </c>
      <c r="K16" s="33">
        <f>AVERAGE('[1]TW III'!K16,'[1]TW IV'!K16)</f>
        <v>0</v>
      </c>
      <c r="L16" s="26">
        <f>AVERAGE('[1]TW III'!L16,'[1]TW IV'!L16)</f>
        <v>0</v>
      </c>
      <c r="M16" s="27">
        <f t="shared" si="1"/>
        <v>24</v>
      </c>
      <c r="O16" s="45" t="s">
        <v>45</v>
      </c>
      <c r="P16" s="46"/>
      <c r="Q16" s="46" t="s">
        <v>27</v>
      </c>
      <c r="R16" s="46">
        <v>15</v>
      </c>
      <c r="S16" s="46"/>
      <c r="T16" s="46"/>
      <c r="U16" s="46"/>
      <c r="V16" s="46"/>
      <c r="W16" s="47"/>
    </row>
    <row r="17" spans="1:23" ht="20.100000000000001" customHeight="1" x14ac:dyDescent="0.25">
      <c r="A17" s="28" t="s">
        <v>46</v>
      </c>
      <c r="B17" s="29" t="s">
        <v>47</v>
      </c>
      <c r="C17" s="30">
        <f>AVERAGE('[1]TW III'!C17,'[1]TW IV'!C17)</f>
        <v>0</v>
      </c>
      <c r="D17" s="38">
        <f>AVERAGE('[1]TW III'!D17,'[1]TW IV'!D17)</f>
        <v>0</v>
      </c>
      <c r="E17" s="33">
        <f>AVERAGE('[1]TW III'!E17,'[1]TW IV'!E17)</f>
        <v>0</v>
      </c>
      <c r="F17" s="33">
        <f>AVERAGE('[1]TW III'!F17,'[1]TW IV'!F17)</f>
        <v>0</v>
      </c>
      <c r="G17" s="33">
        <f>AVERAGE('[1]TW III'!G17,'[1]TW IV'!G17)</f>
        <v>0</v>
      </c>
      <c r="H17" s="36">
        <f>AVERAGE('[1]TW III'!H17,'[1]TW IV'!H17)</f>
        <v>29</v>
      </c>
      <c r="I17" s="25">
        <f t="shared" si="0"/>
        <v>29</v>
      </c>
      <c r="J17" s="31">
        <f>AVERAGE('[1]TW III'!J17,'[1]TW IV'!J17)</f>
        <v>0</v>
      </c>
      <c r="K17" s="32">
        <f>AVERAGE('[1]TW III'!K17,'[1]TW IV'!K17)</f>
        <v>5</v>
      </c>
      <c r="L17" s="26">
        <f>AVERAGE('[1]TW III'!L17,'[1]TW IV'!L17)</f>
        <v>0</v>
      </c>
      <c r="M17" s="27">
        <f t="shared" si="1"/>
        <v>34</v>
      </c>
      <c r="O17" s="45" t="s">
        <v>48</v>
      </c>
      <c r="P17" s="46"/>
      <c r="Q17" s="46" t="s">
        <v>27</v>
      </c>
      <c r="R17" s="46">
        <v>1</v>
      </c>
      <c r="S17" s="46"/>
      <c r="T17" s="46"/>
      <c r="U17" s="46"/>
      <c r="V17" s="46"/>
      <c r="W17" s="47"/>
    </row>
    <row r="18" spans="1:23" ht="20.100000000000001" customHeight="1" x14ac:dyDescent="0.25">
      <c r="A18" s="28" t="s">
        <v>49</v>
      </c>
      <c r="B18" s="43" t="s">
        <v>50</v>
      </c>
      <c r="C18" s="30">
        <f>AVERAGE('[1]TW III'!C18,'[1]TW IV'!C18)</f>
        <v>0</v>
      </c>
      <c r="D18" s="38">
        <f>AVERAGE('[1]TW III'!D18,'[1]TW IV'!D18)</f>
        <v>0</v>
      </c>
      <c r="E18" s="33">
        <f>AVERAGE('[1]TW III'!E18,'[1]TW IV'!E18)</f>
        <v>0</v>
      </c>
      <c r="F18" s="33">
        <f>AVERAGE('[1]TW III'!F18,'[1]TW IV'!F18)</f>
        <v>0</v>
      </c>
      <c r="G18" s="32">
        <f>AVERAGE('[1]TW III'!G18,'[1]TW IV'!G18)</f>
        <v>6</v>
      </c>
      <c r="H18" s="36">
        <f>AVERAGE('[1]TW III'!H18,'[1]TW IV'!H18)</f>
        <v>32</v>
      </c>
      <c r="I18" s="25">
        <f t="shared" si="0"/>
        <v>38</v>
      </c>
      <c r="J18" s="48">
        <f>AVERAGE('[1]TW III'!J18,'[1]TW IV'!J18)</f>
        <v>2</v>
      </c>
      <c r="K18" s="33">
        <f>AVERAGE('[1]TW III'!K18,'[1]TW IV'!K18)</f>
        <v>0</v>
      </c>
      <c r="L18" s="26">
        <f>AVERAGE('[1]TW III'!L18,'[1]TW IV'!L18)</f>
        <v>0</v>
      </c>
      <c r="M18" s="27">
        <f t="shared" si="1"/>
        <v>40</v>
      </c>
      <c r="O18" s="49"/>
      <c r="P18" s="50"/>
      <c r="Q18" s="50"/>
      <c r="R18" s="50"/>
      <c r="S18" s="50"/>
      <c r="T18" s="50"/>
      <c r="U18" s="50"/>
      <c r="V18" s="50"/>
      <c r="W18" s="51"/>
    </row>
    <row r="19" spans="1:23" ht="20.100000000000001" customHeight="1" thickBot="1" x14ac:dyDescent="0.3">
      <c r="A19" s="28" t="s">
        <v>51</v>
      </c>
      <c r="B19" s="52" t="s">
        <v>52</v>
      </c>
      <c r="C19" s="53">
        <f>AVERAGE('[1]TW III'!C19,'[1]TW IV'!C19)</f>
        <v>0</v>
      </c>
      <c r="D19" s="38">
        <f>AVERAGE('[1]TW III'!D19,'[1]TW IV'!D19)</f>
        <v>0</v>
      </c>
      <c r="E19" s="54">
        <f>AVERAGE('[1]TW III'!E19,'[1]TW IV'!E19)</f>
        <v>0</v>
      </c>
      <c r="F19" s="54">
        <f>AVERAGE('[1]TW III'!F19,'[1]TW IV'!F19)</f>
        <v>0</v>
      </c>
      <c r="G19" s="54">
        <f>AVERAGE('[1]TW III'!G19,'[1]TW IV'!G19)</f>
        <v>0</v>
      </c>
      <c r="H19" s="55">
        <f>AVERAGE('[1]TW III'!H19,'[1]TW IV'!H19)</f>
        <v>32</v>
      </c>
      <c r="I19" s="25">
        <f t="shared" si="0"/>
        <v>32</v>
      </c>
      <c r="J19" s="56">
        <f>AVERAGE('[1]TW III'!J19,'[1]TW IV'!J19)</f>
        <v>0</v>
      </c>
      <c r="K19" s="32">
        <f>AVERAGE('[1]TW III'!K19,'[1]TW IV'!K19)</f>
        <v>1</v>
      </c>
      <c r="L19" s="57">
        <f>AVERAGE('[1]TW III'!L19,'[1]TW IV'!L19)</f>
        <v>0</v>
      </c>
      <c r="M19" s="27">
        <f t="shared" si="1"/>
        <v>33</v>
      </c>
    </row>
    <row r="20" spans="1:23" ht="28.5" customHeight="1" thickTop="1" thickBot="1" x14ac:dyDescent="0.3">
      <c r="A20" s="58" t="s">
        <v>53</v>
      </c>
      <c r="B20" s="59"/>
      <c r="C20" s="60">
        <f>SUM(C7:C19)</f>
        <v>4.833333333333333</v>
      </c>
      <c r="D20" s="61">
        <f>SUM(D7:D19)</f>
        <v>10</v>
      </c>
      <c r="E20" s="61">
        <f t="shared" ref="E20:L20" si="2">SUM(E7:E19)</f>
        <v>35</v>
      </c>
      <c r="F20" s="61">
        <f t="shared" si="2"/>
        <v>45.666666666666664</v>
      </c>
      <c r="G20" s="61">
        <f t="shared" si="2"/>
        <v>36.666666666666664</v>
      </c>
      <c r="H20" s="62">
        <f t="shared" si="2"/>
        <v>147.83333333333331</v>
      </c>
      <c r="I20" s="63">
        <f>SUM(I7:I19)</f>
        <v>280</v>
      </c>
      <c r="J20" s="64">
        <f t="shared" si="2"/>
        <v>5.333333333333333</v>
      </c>
      <c r="K20" s="61">
        <f t="shared" si="2"/>
        <v>14.5</v>
      </c>
      <c r="L20" s="62">
        <f t="shared" si="2"/>
        <v>0</v>
      </c>
      <c r="M20" s="65">
        <f>SUM(M7:M19)</f>
        <v>299.83333333333337</v>
      </c>
      <c r="O20" s="66"/>
    </row>
    <row r="21" spans="1:23" ht="20.100000000000001" customHeight="1" x14ac:dyDescent="0.25">
      <c r="A21" s="67" t="s">
        <v>54</v>
      </c>
      <c r="B21" s="68" t="s">
        <v>55</v>
      </c>
      <c r="C21" s="69">
        <f>AVERAGE('[1]TW III'!C21,'[1]TW IV'!C21)</f>
        <v>0</v>
      </c>
      <c r="D21" s="70">
        <f>AVERAGE('[1]TW III'!D21,'[1]TW IV'!D21)</f>
        <v>0</v>
      </c>
      <c r="E21" s="71">
        <f>AVERAGE('[1]TW III'!E21,'[1]TW IV'!E21)</f>
        <v>0</v>
      </c>
      <c r="F21" s="72">
        <f>AVERAGE('[1]TW III'!F21,'[1]TW IV'!F21)</f>
        <v>15</v>
      </c>
      <c r="G21" s="71">
        <f>AVERAGE('[1]TW III'!G21,'[1]TW IV'!G21)</f>
        <v>0</v>
      </c>
      <c r="H21" s="73">
        <f>AVERAGE('[1]TW III'!H21,'[1]TW IV'!H21)</f>
        <v>0</v>
      </c>
      <c r="I21" s="74">
        <f t="shared" ref="I21:I22" si="3">SUM(C21:H21)</f>
        <v>15</v>
      </c>
      <c r="J21" s="70">
        <f>AVERAGE('[1]TW III'!J21,'[1]TW IV'!J21)</f>
        <v>0</v>
      </c>
      <c r="K21" s="71">
        <f>AVERAGE('[1]TW III'!K21,'[1]TW IV'!K21)</f>
        <v>0</v>
      </c>
      <c r="L21" s="73">
        <f>AVERAGE('[1]TW III'!L21,'[1]TW IV'!L21)</f>
        <v>0</v>
      </c>
      <c r="M21" s="75">
        <f t="shared" ref="M21:M22" si="4">SUM(I21:L21)</f>
        <v>15</v>
      </c>
    </row>
    <row r="22" spans="1:23" ht="20.100000000000001" customHeight="1" thickBot="1" x14ac:dyDescent="0.3">
      <c r="A22" s="76" t="s">
        <v>56</v>
      </c>
      <c r="B22" s="77" t="s">
        <v>57</v>
      </c>
      <c r="C22" s="78">
        <f>AVERAGE('[1]TW III'!C22,'[1]TW IV'!C22)</f>
        <v>0</v>
      </c>
      <c r="D22" s="79">
        <f>AVERAGE('[1]TW III'!D22,'[1]TW IV'!D22)</f>
        <v>0</v>
      </c>
      <c r="E22" s="80">
        <f>AVERAGE('[1]TW III'!E22,'[1]TW IV'!E22)</f>
        <v>0</v>
      </c>
      <c r="F22" s="80">
        <f>AVERAGE('[1]TW III'!F22,'[1]TW IV'!F22)</f>
        <v>0</v>
      </c>
      <c r="G22" s="80">
        <f>AVERAGE('[1]TW III'!G22,'[1]TW IV'!G22)</f>
        <v>0</v>
      </c>
      <c r="H22" s="81">
        <f>AVERAGE('[1]TW III'!H22,'[1]TW IV'!H22)</f>
        <v>0</v>
      </c>
      <c r="I22" s="82">
        <f t="shared" si="3"/>
        <v>0</v>
      </c>
      <c r="J22" s="79">
        <f>AVERAGE('[1]TW III'!J22,'[1]TW IV'!J22)</f>
        <v>0</v>
      </c>
      <c r="K22" s="80">
        <f>AVERAGE('[1]TW III'!K22,'[1]TW IV'!K22)</f>
        <v>0</v>
      </c>
      <c r="L22" s="83">
        <f>AVERAGE('[1]TW III'!L22,'[1]TW IV'!L22)</f>
        <v>14</v>
      </c>
      <c r="M22" s="84">
        <f t="shared" si="4"/>
        <v>14</v>
      </c>
    </row>
    <row r="23" spans="1:23" ht="31.5" customHeight="1" thickTop="1" thickBot="1" x14ac:dyDescent="0.3">
      <c r="A23" s="85" t="s">
        <v>15</v>
      </c>
      <c r="B23" s="86"/>
      <c r="C23" s="87">
        <f>SUM(C20:C22)</f>
        <v>4.833333333333333</v>
      </c>
      <c r="D23" s="88">
        <f t="shared" ref="D23:M23" si="5">SUM(D20:D22)</f>
        <v>10</v>
      </c>
      <c r="E23" s="88">
        <f t="shared" si="5"/>
        <v>35</v>
      </c>
      <c r="F23" s="88">
        <f t="shared" si="5"/>
        <v>60.666666666666664</v>
      </c>
      <c r="G23" s="88">
        <f t="shared" si="5"/>
        <v>36.666666666666664</v>
      </c>
      <c r="H23" s="89">
        <f t="shared" si="5"/>
        <v>147.83333333333331</v>
      </c>
      <c r="I23" s="90">
        <f>SUM(I20:I22)</f>
        <v>295</v>
      </c>
      <c r="J23" s="91">
        <f t="shared" si="5"/>
        <v>5.333333333333333</v>
      </c>
      <c r="K23" s="88">
        <f t="shared" si="5"/>
        <v>14.5</v>
      </c>
      <c r="L23" s="89">
        <f t="shared" si="5"/>
        <v>14</v>
      </c>
      <c r="M23" s="92">
        <f t="shared" si="5"/>
        <v>328.83333333333337</v>
      </c>
    </row>
  </sheetData>
  <mergeCells count="5">
    <mergeCell ref="A1:M1"/>
    <mergeCell ref="A2:M2"/>
    <mergeCell ref="A3:M3"/>
    <mergeCell ref="A20:B20"/>
    <mergeCell ref="A23:B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Smt 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KEPEGAWAIAN1</dc:creator>
  <cp:lastModifiedBy>KEPEGAWAIAN1</cp:lastModifiedBy>
  <dcterms:created xsi:type="dcterms:W3CDTF">2020-01-24T01:58:57Z</dcterms:created>
  <dcterms:modified xsi:type="dcterms:W3CDTF">2020-01-24T02:00:41Z</dcterms:modified>
</cp:coreProperties>
</file>