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KTORAL\TW II &amp; SMT I\"/>
    </mc:Choice>
  </mc:AlternateContent>
  <xr:revisionPtr revIDLastSave="0" documentId="8_{864D9679-D7C0-42D9-BDEE-89A358D684AF}" xr6:coauthVersionLast="47" xr6:coauthVersionMax="47" xr10:uidLastSave="{00000000-0000-0000-0000-000000000000}"/>
  <bookViews>
    <workbookView xWindow="-120" yWindow="-120" windowWidth="29040" windowHeight="15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Y32" i="1" l="1"/>
  <c r="AY31" i="1"/>
  <c r="AY30" i="1"/>
  <c r="AY29" i="1"/>
  <c r="AY28" i="1"/>
  <c r="AY27" i="1"/>
  <c r="AY26" i="1"/>
  <c r="AY25" i="1"/>
  <c r="AY24" i="1"/>
  <c r="AY23" i="1"/>
  <c r="AY22" i="1"/>
  <c r="AY21" i="1"/>
  <c r="AY20" i="1"/>
  <c r="AY19" i="1"/>
  <c r="AY18" i="1"/>
  <c r="AY17" i="1"/>
  <c r="AY16" i="1"/>
  <c r="AY15" i="1"/>
  <c r="AY14" i="1"/>
  <c r="AY13" i="1"/>
  <c r="AY12" i="1"/>
  <c r="AY11" i="1"/>
  <c r="AY10" i="1"/>
  <c r="AY9" i="1"/>
  <c r="AY8" i="1"/>
  <c r="AY7" i="1"/>
  <c r="AY6" i="1"/>
  <c r="AY5" i="1"/>
  <c r="AY33" i="1"/>
  <c r="AX33" i="1"/>
  <c r="AW33" i="1"/>
  <c r="AV33" i="1"/>
  <c r="AU33" i="1"/>
  <c r="AT33" i="1"/>
  <c r="AS33" i="1"/>
  <c r="AJ33" i="1"/>
  <c r="AI33" i="1"/>
  <c r="AH33" i="1"/>
  <c r="AG33" i="1"/>
  <c r="AF33" i="1"/>
  <c r="AE33" i="1"/>
  <c r="AC33" i="1"/>
  <c r="AB33" i="1"/>
  <c r="AA33" i="1"/>
  <c r="Z33" i="1"/>
  <c r="Y33" i="1"/>
  <c r="X33" i="1"/>
  <c r="V33" i="1"/>
  <c r="U33" i="1"/>
  <c r="T33" i="1"/>
  <c r="S33" i="1"/>
  <c r="R33" i="1"/>
  <c r="Q33" i="1"/>
  <c r="O33" i="1"/>
  <c r="N33" i="1"/>
  <c r="M33" i="1"/>
  <c r="L33" i="1"/>
  <c r="K33" i="1"/>
  <c r="J33" i="1"/>
  <c r="H33" i="1"/>
  <c r="G33" i="1"/>
  <c r="F33" i="1"/>
  <c r="E33" i="1"/>
  <c r="D33" i="1"/>
  <c r="C33" i="1"/>
  <c r="AL6" i="1"/>
  <c r="AM6" i="1"/>
  <c r="AN6" i="1"/>
  <c r="AO6" i="1"/>
  <c r="AP6" i="1"/>
  <c r="AQ6" i="1"/>
  <c r="AL7" i="1"/>
  <c r="AM7" i="1"/>
  <c r="AN7" i="1"/>
  <c r="AO7" i="1"/>
  <c r="AP7" i="1"/>
  <c r="AQ7" i="1"/>
  <c r="AL8" i="1"/>
  <c r="AM8" i="1"/>
  <c r="AN8" i="1"/>
  <c r="AO8" i="1"/>
  <c r="AP8" i="1"/>
  <c r="AQ8" i="1"/>
  <c r="AL9" i="1"/>
  <c r="AM9" i="1"/>
  <c r="AN9" i="1"/>
  <c r="AO9" i="1"/>
  <c r="AP9" i="1"/>
  <c r="AQ9" i="1"/>
  <c r="AL10" i="1"/>
  <c r="AM10" i="1"/>
  <c r="AN10" i="1"/>
  <c r="AO10" i="1"/>
  <c r="AP10" i="1"/>
  <c r="AQ10" i="1"/>
  <c r="AL11" i="1"/>
  <c r="AM11" i="1"/>
  <c r="AN11" i="1"/>
  <c r="AO11" i="1"/>
  <c r="AP11" i="1"/>
  <c r="AQ11" i="1"/>
  <c r="AL12" i="1"/>
  <c r="AM12" i="1"/>
  <c r="AN12" i="1"/>
  <c r="AO12" i="1"/>
  <c r="AP12" i="1"/>
  <c r="AQ12" i="1"/>
  <c r="AL13" i="1"/>
  <c r="AM13" i="1"/>
  <c r="AN13" i="1"/>
  <c r="AO13" i="1"/>
  <c r="AP13" i="1"/>
  <c r="AQ13" i="1"/>
  <c r="AL14" i="1"/>
  <c r="AM14" i="1"/>
  <c r="AN14" i="1"/>
  <c r="AO14" i="1"/>
  <c r="AP14" i="1"/>
  <c r="AQ14" i="1"/>
  <c r="AL15" i="1"/>
  <c r="AM15" i="1"/>
  <c r="AN15" i="1"/>
  <c r="AO15" i="1"/>
  <c r="AP15" i="1"/>
  <c r="AQ15" i="1"/>
  <c r="AL16" i="1"/>
  <c r="AM16" i="1"/>
  <c r="AN16" i="1"/>
  <c r="AO16" i="1"/>
  <c r="AP16" i="1"/>
  <c r="AQ16" i="1"/>
  <c r="AL17" i="1"/>
  <c r="AM17" i="1"/>
  <c r="AN17" i="1"/>
  <c r="AO17" i="1"/>
  <c r="AP17" i="1"/>
  <c r="AQ17" i="1"/>
  <c r="AL18" i="1"/>
  <c r="AM18" i="1"/>
  <c r="AN18" i="1"/>
  <c r="AO18" i="1"/>
  <c r="AP18" i="1"/>
  <c r="AQ18" i="1"/>
  <c r="AR18" i="1"/>
  <c r="AL19" i="1"/>
  <c r="AM19" i="1"/>
  <c r="AN19" i="1"/>
  <c r="AO19" i="1"/>
  <c r="AP19" i="1"/>
  <c r="AQ19" i="1"/>
  <c r="AL20" i="1"/>
  <c r="AM20" i="1"/>
  <c r="AN20" i="1"/>
  <c r="AO20" i="1"/>
  <c r="AP20" i="1"/>
  <c r="AQ20" i="1"/>
  <c r="AL21" i="1"/>
  <c r="AM21" i="1"/>
  <c r="AN21" i="1"/>
  <c r="AO21" i="1"/>
  <c r="AP21" i="1"/>
  <c r="AQ21" i="1"/>
  <c r="AL22" i="1"/>
  <c r="AM22" i="1"/>
  <c r="AN22" i="1"/>
  <c r="AO22" i="1"/>
  <c r="AP22" i="1"/>
  <c r="AQ22" i="1"/>
  <c r="AL23" i="1"/>
  <c r="AM23" i="1"/>
  <c r="AN23" i="1"/>
  <c r="AO23" i="1"/>
  <c r="AP23" i="1"/>
  <c r="AQ23" i="1"/>
  <c r="AL24" i="1"/>
  <c r="AM24" i="1"/>
  <c r="AN24" i="1"/>
  <c r="AO24" i="1"/>
  <c r="AP24" i="1"/>
  <c r="AQ24" i="1"/>
  <c r="AL25" i="1"/>
  <c r="AM25" i="1"/>
  <c r="AN25" i="1"/>
  <c r="AO25" i="1"/>
  <c r="AP25" i="1"/>
  <c r="AQ25" i="1"/>
  <c r="AL26" i="1"/>
  <c r="AM26" i="1"/>
  <c r="AN26" i="1"/>
  <c r="AO26" i="1"/>
  <c r="AP26" i="1"/>
  <c r="AQ26" i="1"/>
  <c r="AL27" i="1"/>
  <c r="AM27" i="1"/>
  <c r="AN27" i="1"/>
  <c r="AO27" i="1"/>
  <c r="AP27" i="1"/>
  <c r="AQ27" i="1"/>
  <c r="AL28" i="1"/>
  <c r="AM28" i="1"/>
  <c r="AN28" i="1"/>
  <c r="AO28" i="1"/>
  <c r="AP28" i="1"/>
  <c r="AQ28" i="1"/>
  <c r="AL29" i="1"/>
  <c r="AM29" i="1"/>
  <c r="AN29" i="1"/>
  <c r="AO29" i="1"/>
  <c r="AP29" i="1"/>
  <c r="AQ29" i="1"/>
  <c r="AL30" i="1"/>
  <c r="AM30" i="1"/>
  <c r="AN30" i="1"/>
  <c r="AO30" i="1"/>
  <c r="AP30" i="1"/>
  <c r="AQ30" i="1"/>
  <c r="AL31" i="1"/>
  <c r="AM31" i="1"/>
  <c r="AN31" i="1"/>
  <c r="AO31" i="1"/>
  <c r="AP31" i="1"/>
  <c r="AQ31" i="1"/>
  <c r="AL32" i="1"/>
  <c r="AM32" i="1"/>
  <c r="AN32" i="1"/>
  <c r="AO32" i="1"/>
  <c r="AP32" i="1"/>
  <c r="AQ32" i="1"/>
  <c r="AR5" i="1"/>
  <c r="AQ5" i="1"/>
  <c r="AP5" i="1"/>
  <c r="AO5" i="1"/>
  <c r="AN5" i="1"/>
  <c r="AM5" i="1"/>
  <c r="AL5" i="1"/>
  <c r="AK6" i="1"/>
  <c r="AK7" i="1"/>
  <c r="AK33" i="1"/>
  <c r="AK8" i="1"/>
  <c r="AK9" i="1"/>
  <c r="AK10" i="1"/>
  <c r="AK11" i="1"/>
  <c r="AK12" i="1"/>
  <c r="AK13" i="1"/>
  <c r="AK14" i="1"/>
  <c r="AK15" i="1"/>
  <c r="AK16" i="1"/>
  <c r="AK17" i="1"/>
  <c r="AK18" i="1"/>
  <c r="AK19" i="1"/>
  <c r="AK20" i="1"/>
  <c r="AK21" i="1"/>
  <c r="AK22" i="1"/>
  <c r="AK23" i="1"/>
  <c r="AK24" i="1"/>
  <c r="AK25" i="1"/>
  <c r="AK26" i="1"/>
  <c r="AK27" i="1"/>
  <c r="AK28" i="1"/>
  <c r="AK29" i="1"/>
  <c r="AK30" i="1"/>
  <c r="AK31" i="1"/>
  <c r="AK32" i="1"/>
  <c r="AK5" i="1"/>
  <c r="AD6" i="1"/>
  <c r="AD7" i="1"/>
  <c r="AD8" i="1"/>
  <c r="AD9" i="1"/>
  <c r="AD10" i="1"/>
  <c r="AD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5" i="1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5" i="1"/>
  <c r="I6" i="1"/>
  <c r="AR6" i="1"/>
  <c r="I7" i="1"/>
  <c r="AR7" i="1"/>
  <c r="I8" i="1"/>
  <c r="AR8" i="1"/>
  <c r="I9" i="1"/>
  <c r="I10" i="1"/>
  <c r="AR10" i="1"/>
  <c r="I11" i="1"/>
  <c r="I12" i="1"/>
  <c r="I13" i="1"/>
  <c r="AR13" i="1"/>
  <c r="I14" i="1"/>
  <c r="AR14" i="1"/>
  <c r="I15" i="1"/>
  <c r="AR15" i="1"/>
  <c r="I16" i="1"/>
  <c r="AR16" i="1"/>
  <c r="I17" i="1"/>
  <c r="I18" i="1"/>
  <c r="I19" i="1"/>
  <c r="I20" i="1"/>
  <c r="I21" i="1"/>
  <c r="AR21" i="1"/>
  <c r="I22" i="1"/>
  <c r="AR22" i="1"/>
  <c r="I23" i="1"/>
  <c r="AR23" i="1"/>
  <c r="I24" i="1"/>
  <c r="AR24" i="1"/>
  <c r="I25" i="1"/>
  <c r="I26" i="1"/>
  <c r="AR26" i="1"/>
  <c r="I27" i="1"/>
  <c r="I28" i="1"/>
  <c r="I29" i="1"/>
  <c r="AR29" i="1"/>
  <c r="I30" i="1"/>
  <c r="AR30" i="1"/>
  <c r="I31" i="1"/>
  <c r="AR31" i="1"/>
  <c r="I32" i="1"/>
  <c r="AR32" i="1"/>
  <c r="I5" i="1"/>
  <c r="AD33" i="1"/>
  <c r="AL33" i="1"/>
  <c r="AR28" i="1"/>
  <c r="AR20" i="1"/>
  <c r="AR12" i="1"/>
  <c r="P33" i="1"/>
  <c r="AM33" i="1"/>
  <c r="AR19" i="1"/>
  <c r="AR27" i="1"/>
  <c r="AR11" i="1"/>
  <c r="AO33" i="1"/>
  <c r="I33" i="1"/>
  <c r="AR25" i="1"/>
  <c r="AR17" i="1"/>
  <c r="AR9" i="1"/>
  <c r="AR33" i="1"/>
  <c r="W33" i="1"/>
  <c r="AP33" i="1"/>
  <c r="AQ33" i="1"/>
  <c r="AN33" i="1"/>
</calcChain>
</file>

<file path=xl/sharedStrings.xml><?xml version="1.0" encoding="utf-8"?>
<sst xmlns="http://schemas.openxmlformats.org/spreadsheetml/2006/main" count="88" uniqueCount="46">
  <si>
    <t>No</t>
  </si>
  <si>
    <t>Puskesmas</t>
  </si>
  <si>
    <t>MRANGGEN 1</t>
  </si>
  <si>
    <t>MRANGGEN 2</t>
  </si>
  <si>
    <t>MRANGGEN 3</t>
  </si>
  <si>
    <t>KARANGAWEN 1</t>
  </si>
  <si>
    <t>KARANGAWEN 2</t>
  </si>
  <si>
    <t>GUNTUR 1</t>
  </si>
  <si>
    <t>GUNTUR 2</t>
  </si>
  <si>
    <t>SAYUNG 1</t>
  </si>
  <si>
    <t>SAYUNG 2</t>
  </si>
  <si>
    <t>KARANGTENGAH</t>
  </si>
  <si>
    <t>BONANG 1</t>
  </si>
  <si>
    <t>BONANG 2</t>
  </si>
  <si>
    <t>DEMAK 1</t>
  </si>
  <si>
    <t>DEMAK 2</t>
  </si>
  <si>
    <t>DEMAK 3</t>
  </si>
  <si>
    <t>WONOSALAM 1</t>
  </si>
  <si>
    <t>WONOSALAM 2</t>
  </si>
  <si>
    <t>DEMPET</t>
  </si>
  <si>
    <t>KEBONAGUNG</t>
  </si>
  <si>
    <t>GAJAH 1</t>
  </si>
  <si>
    <t>GAJAH 2</t>
  </si>
  <si>
    <t>KARANGANYAR 1</t>
  </si>
  <si>
    <t>KARANGANYAR 2</t>
  </si>
  <si>
    <t>MIJEN 1</t>
  </si>
  <si>
    <t>MIJEN 2</t>
  </si>
  <si>
    <t>WEDUNG 1</t>
  </si>
  <si>
    <t>WEDUNG 2</t>
  </si>
  <si>
    <t>Rekap Rumah Sakit/Klinik</t>
  </si>
  <si>
    <t>Jumlah</t>
  </si>
  <si>
    <t>Total Kasus ISPA Balita</t>
  </si>
  <si>
    <t>Total Kasus ISPA Anak</t>
  </si>
  <si>
    <t>Jan</t>
  </si>
  <si>
    <t>Feb</t>
  </si>
  <si>
    <t>Mar</t>
  </si>
  <si>
    <t>Apr</t>
  </si>
  <si>
    <t>Mei</t>
  </si>
  <si>
    <t>Jun</t>
  </si>
  <si>
    <t>Smt I</t>
  </si>
  <si>
    <t>Total Kasus ISPA Remaja</t>
  </si>
  <si>
    <t>Total Kasus ISPA Dewasa</t>
  </si>
  <si>
    <t>Total Kasus ISPA Lansia</t>
  </si>
  <si>
    <t>Total Kasus Semua Usia</t>
  </si>
  <si>
    <t>Kasus ISPA Tahun 2025</t>
  </si>
  <si>
    <t>Total Kasus Kematian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</si>
</sst>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4">
    <xf numFmtId="0" fontId="0" fillId="0" borderId="0" xfId="0"/>
    <xf numFmtId="0" fontId="0" fillId="2" borderId="1" xfId="0" applyFill="1" applyBorder="1"/>
    <xf numFmtId="0" fontId="2" fillId="3" borderId="1" xfId="0" applyFont="1" applyFill="1" applyBorder="1" applyAlignment="1">
      <alignment horizontal="center" vertical="center"/>
    </xf>
    <xf numFmtId="41" fontId="1" fillId="3" borderId="1" xfId="1" applyFont="1" applyFill="1" applyBorder="1"/>
    <xf numFmtId="0" fontId="2" fillId="4" borderId="1" xfId="0" applyFont="1" applyFill="1" applyBorder="1" applyAlignment="1">
      <alignment horizontal="center" vertical="center"/>
    </xf>
    <xf numFmtId="41" fontId="1" fillId="4" borderId="1" xfId="1" applyFont="1" applyFill="1" applyBorder="1"/>
    <xf numFmtId="0" fontId="2" fillId="5" borderId="1" xfId="0" applyFont="1" applyFill="1" applyBorder="1" applyAlignment="1">
      <alignment horizontal="center" vertical="center"/>
    </xf>
    <xf numFmtId="41" fontId="1" fillId="5" borderId="1" xfId="1" applyFont="1" applyFill="1" applyBorder="1"/>
    <xf numFmtId="41" fontId="2" fillId="5" borderId="1" xfId="1" applyFont="1" applyFill="1" applyBorder="1"/>
    <xf numFmtId="41" fontId="2" fillId="4" borderId="1" xfId="1" applyFont="1" applyFill="1" applyBorder="1"/>
    <xf numFmtId="41" fontId="2" fillId="3" borderId="1" xfId="1" applyFont="1" applyFill="1" applyBorder="1"/>
    <xf numFmtId="0" fontId="2" fillId="6" borderId="1" xfId="0" applyFont="1" applyFill="1" applyBorder="1" applyAlignment="1">
      <alignment horizontal="center" vertical="center"/>
    </xf>
    <xf numFmtId="41" fontId="1" fillId="6" borderId="1" xfId="1" applyFont="1" applyFill="1" applyBorder="1"/>
    <xf numFmtId="41" fontId="2" fillId="6" borderId="1" xfId="1" applyFont="1" applyFill="1" applyBorder="1"/>
    <xf numFmtId="0" fontId="2" fillId="7" borderId="1" xfId="0" applyFont="1" applyFill="1" applyBorder="1" applyAlignment="1">
      <alignment horizontal="center" vertical="center"/>
    </xf>
    <xf numFmtId="41" fontId="1" fillId="7" borderId="1" xfId="1" applyFont="1" applyFill="1" applyBorder="1"/>
    <xf numFmtId="41" fontId="2" fillId="7" borderId="1" xfId="1" applyFont="1" applyFill="1" applyBorder="1"/>
    <xf numFmtId="0" fontId="2" fillId="8" borderId="1" xfId="0" applyFont="1" applyFill="1" applyBorder="1" applyAlignment="1">
      <alignment horizontal="center" vertical="center"/>
    </xf>
    <xf numFmtId="41" fontId="1" fillId="8" borderId="1" xfId="1" applyFont="1" applyFill="1" applyBorder="1"/>
    <xf numFmtId="41" fontId="2" fillId="8" borderId="1" xfId="1" applyFont="1" applyFill="1" applyBorder="1"/>
    <xf numFmtId="0" fontId="2" fillId="9" borderId="1" xfId="0" applyFont="1" applyFill="1" applyBorder="1" applyAlignment="1">
      <alignment horizontal="center" vertical="center"/>
    </xf>
    <xf numFmtId="41" fontId="2" fillId="9" borderId="1" xfId="1" applyFont="1" applyFill="1" applyBorder="1"/>
    <xf numFmtId="41" fontId="1" fillId="9" borderId="1" xfId="1" applyFont="1" applyFill="1" applyBorder="1"/>
    <xf numFmtId="0" fontId="2" fillId="5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9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3"/>
  <sheetViews>
    <sheetView tabSelected="1" topLeftCell="W1" workbookViewId="0">
      <selection activeCell="AV13" sqref="AV13"/>
    </sheetView>
  </sheetViews>
  <sheetFormatPr defaultRowHeight="15" x14ac:dyDescent="0.25"/>
  <cols>
    <col min="1" max="1" width="3.5703125" bestFit="1" customWidth="1"/>
    <col min="2" max="2" width="24" bestFit="1" customWidth="1"/>
  </cols>
  <sheetData>
    <row r="1" spans="1:51" ht="18.75" x14ac:dyDescent="0.3">
      <c r="A1" s="28" t="s">
        <v>44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</row>
    <row r="3" spans="1:51" x14ac:dyDescent="0.25">
      <c r="A3" s="30" t="s">
        <v>0</v>
      </c>
      <c r="B3" s="30" t="s">
        <v>1</v>
      </c>
      <c r="C3" s="31" t="s">
        <v>31</v>
      </c>
      <c r="D3" s="31"/>
      <c r="E3" s="31"/>
      <c r="F3" s="31"/>
      <c r="G3" s="31"/>
      <c r="H3" s="31"/>
      <c r="I3" s="31"/>
      <c r="J3" s="32" t="s">
        <v>32</v>
      </c>
      <c r="K3" s="32"/>
      <c r="L3" s="32"/>
      <c r="M3" s="32"/>
      <c r="N3" s="32"/>
      <c r="O3" s="32"/>
      <c r="P3" s="32"/>
      <c r="Q3" s="33" t="s">
        <v>40</v>
      </c>
      <c r="R3" s="33"/>
      <c r="S3" s="33"/>
      <c r="T3" s="33"/>
      <c r="U3" s="33"/>
      <c r="V3" s="33"/>
      <c r="W3" s="33"/>
      <c r="X3" s="23" t="s">
        <v>41</v>
      </c>
      <c r="Y3" s="23"/>
      <c r="Z3" s="23"/>
      <c r="AA3" s="23"/>
      <c r="AB3" s="23"/>
      <c r="AC3" s="23"/>
      <c r="AD3" s="23"/>
      <c r="AE3" s="24" t="s">
        <v>42</v>
      </c>
      <c r="AF3" s="24"/>
      <c r="AG3" s="24"/>
      <c r="AH3" s="24"/>
      <c r="AI3" s="24"/>
      <c r="AJ3" s="24"/>
      <c r="AK3" s="24"/>
      <c r="AL3" s="25" t="s">
        <v>43</v>
      </c>
      <c r="AM3" s="25"/>
      <c r="AN3" s="25"/>
      <c r="AO3" s="25"/>
      <c r="AP3" s="25"/>
      <c r="AQ3" s="25"/>
      <c r="AR3" s="25"/>
      <c r="AS3" s="29" t="s">
        <v>45</v>
      </c>
      <c r="AT3" s="29"/>
      <c r="AU3" s="29"/>
      <c r="AV3" s="29"/>
      <c r="AW3" s="29"/>
      <c r="AX3" s="29"/>
      <c r="AY3" s="29"/>
    </row>
    <row r="4" spans="1:51" x14ac:dyDescent="0.25">
      <c r="A4" s="30"/>
      <c r="B4" s="30"/>
      <c r="C4" s="11" t="s">
        <v>33</v>
      </c>
      <c r="D4" s="11" t="s">
        <v>34</v>
      </c>
      <c r="E4" s="11" t="s">
        <v>35</v>
      </c>
      <c r="F4" s="11" t="s">
        <v>36</v>
      </c>
      <c r="G4" s="11" t="s">
        <v>37</v>
      </c>
      <c r="H4" s="11" t="s">
        <v>38</v>
      </c>
      <c r="I4" s="11" t="s">
        <v>39</v>
      </c>
      <c r="J4" s="2" t="s">
        <v>33</v>
      </c>
      <c r="K4" s="2" t="s">
        <v>34</v>
      </c>
      <c r="L4" s="2" t="s">
        <v>35</v>
      </c>
      <c r="M4" s="2" t="s">
        <v>36</v>
      </c>
      <c r="N4" s="2" t="s">
        <v>37</v>
      </c>
      <c r="O4" s="2" t="s">
        <v>38</v>
      </c>
      <c r="P4" s="2" t="s">
        <v>39</v>
      </c>
      <c r="Q4" s="4" t="s">
        <v>33</v>
      </c>
      <c r="R4" s="4" t="s">
        <v>34</v>
      </c>
      <c r="S4" s="4" t="s">
        <v>35</v>
      </c>
      <c r="T4" s="4" t="s">
        <v>36</v>
      </c>
      <c r="U4" s="4" t="s">
        <v>37</v>
      </c>
      <c r="V4" s="4" t="s">
        <v>38</v>
      </c>
      <c r="W4" s="4" t="s">
        <v>39</v>
      </c>
      <c r="X4" s="6" t="s">
        <v>33</v>
      </c>
      <c r="Y4" s="6" t="s">
        <v>34</v>
      </c>
      <c r="Z4" s="6" t="s">
        <v>35</v>
      </c>
      <c r="AA4" s="6" t="s">
        <v>36</v>
      </c>
      <c r="AB4" s="6" t="s">
        <v>37</v>
      </c>
      <c r="AC4" s="6" t="s">
        <v>38</v>
      </c>
      <c r="AD4" s="6" t="s">
        <v>39</v>
      </c>
      <c r="AE4" s="14" t="s">
        <v>33</v>
      </c>
      <c r="AF4" s="14" t="s">
        <v>34</v>
      </c>
      <c r="AG4" s="14" t="s">
        <v>35</v>
      </c>
      <c r="AH4" s="14" t="s">
        <v>36</v>
      </c>
      <c r="AI4" s="14" t="s">
        <v>37</v>
      </c>
      <c r="AJ4" s="14" t="s">
        <v>38</v>
      </c>
      <c r="AK4" s="14" t="s">
        <v>39</v>
      </c>
      <c r="AL4" s="17" t="s">
        <v>33</v>
      </c>
      <c r="AM4" s="17" t="s">
        <v>34</v>
      </c>
      <c r="AN4" s="17" t="s">
        <v>35</v>
      </c>
      <c r="AO4" s="17" t="s">
        <v>36</v>
      </c>
      <c r="AP4" s="17" t="s">
        <v>37</v>
      </c>
      <c r="AQ4" s="17" t="s">
        <v>38</v>
      </c>
      <c r="AR4" s="17" t="s">
        <v>39</v>
      </c>
      <c r="AS4" s="20" t="s">
        <v>33</v>
      </c>
      <c r="AT4" s="20" t="s">
        <v>34</v>
      </c>
      <c r="AU4" s="20" t="s">
        <v>35</v>
      </c>
      <c r="AV4" s="20" t="s">
        <v>36</v>
      </c>
      <c r="AW4" s="20" t="s">
        <v>37</v>
      </c>
      <c r="AX4" s="20" t="s">
        <v>38</v>
      </c>
      <c r="AY4" s="20" t="s">
        <v>39</v>
      </c>
    </row>
    <row r="5" spans="1:51" x14ac:dyDescent="0.25">
      <c r="A5" s="1">
        <v>1</v>
      </c>
      <c r="B5" s="1" t="s">
        <v>2</v>
      </c>
      <c r="C5" s="12">
        <v>104</v>
      </c>
      <c r="D5" s="12">
        <v>95</v>
      </c>
      <c r="E5" s="12">
        <v>79</v>
      </c>
      <c r="F5" s="12">
        <v>86</v>
      </c>
      <c r="G5" s="12">
        <v>97</v>
      </c>
      <c r="H5" s="12">
        <v>98</v>
      </c>
      <c r="I5" s="12">
        <f>SUM(C5:H5)</f>
        <v>559</v>
      </c>
      <c r="J5" s="3">
        <v>76</v>
      </c>
      <c r="K5" s="3">
        <v>67</v>
      </c>
      <c r="L5" s="3">
        <v>70</v>
      </c>
      <c r="M5" s="3">
        <v>38</v>
      </c>
      <c r="N5" s="3">
        <v>62</v>
      </c>
      <c r="O5" s="3">
        <v>46</v>
      </c>
      <c r="P5" s="3">
        <f>SUM(J5:O5)</f>
        <v>359</v>
      </c>
      <c r="Q5" s="5">
        <v>63</v>
      </c>
      <c r="R5" s="5">
        <v>41</v>
      </c>
      <c r="S5" s="5">
        <v>51</v>
      </c>
      <c r="T5" s="5">
        <v>30</v>
      </c>
      <c r="U5" s="5">
        <v>34</v>
      </c>
      <c r="V5" s="5">
        <v>23</v>
      </c>
      <c r="W5" s="5">
        <f>SUM(Q5:V5)</f>
        <v>242</v>
      </c>
      <c r="X5" s="7">
        <v>217</v>
      </c>
      <c r="Y5" s="7">
        <v>193</v>
      </c>
      <c r="Z5" s="7">
        <v>157</v>
      </c>
      <c r="AA5" s="7">
        <v>139</v>
      </c>
      <c r="AB5" s="7">
        <v>173</v>
      </c>
      <c r="AC5" s="7">
        <v>167</v>
      </c>
      <c r="AD5" s="7">
        <f>SUM(X5:AC5)</f>
        <v>1046</v>
      </c>
      <c r="AE5" s="15">
        <v>49</v>
      </c>
      <c r="AF5" s="15">
        <v>37</v>
      </c>
      <c r="AG5" s="15">
        <v>39</v>
      </c>
      <c r="AH5" s="15">
        <v>47</v>
      </c>
      <c r="AI5" s="15">
        <v>64</v>
      </c>
      <c r="AJ5" s="15">
        <v>45</v>
      </c>
      <c r="AK5" s="15">
        <f>SUM(AE5:AJ5)</f>
        <v>281</v>
      </c>
      <c r="AL5" s="18">
        <f>SUM(C5,J5,Q5,X5,AE5)</f>
        <v>509</v>
      </c>
      <c r="AM5" s="18">
        <f t="shared" ref="AM5:AR5" si="0">SUM(D5,K5,R5,Y5,AF5)</f>
        <v>433</v>
      </c>
      <c r="AN5" s="18">
        <f t="shared" si="0"/>
        <v>396</v>
      </c>
      <c r="AO5" s="18">
        <f t="shared" si="0"/>
        <v>340</v>
      </c>
      <c r="AP5" s="18">
        <f t="shared" si="0"/>
        <v>430</v>
      </c>
      <c r="AQ5" s="18">
        <f t="shared" si="0"/>
        <v>379</v>
      </c>
      <c r="AR5" s="18">
        <f t="shared" si="0"/>
        <v>2487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f>SUM(AS5:AX5)</f>
        <v>0</v>
      </c>
    </row>
    <row r="6" spans="1:51" x14ac:dyDescent="0.25">
      <c r="A6" s="1">
        <v>2</v>
      </c>
      <c r="B6" s="1" t="s">
        <v>3</v>
      </c>
      <c r="C6" s="12">
        <v>0</v>
      </c>
      <c r="D6" s="12">
        <v>0</v>
      </c>
      <c r="E6" s="12">
        <v>0</v>
      </c>
      <c r="F6" s="12">
        <v>52</v>
      </c>
      <c r="G6" s="12">
        <v>108</v>
      </c>
      <c r="H6" s="12">
        <v>18</v>
      </c>
      <c r="I6" s="12">
        <f t="shared" ref="I6:I32" si="1">SUM(C6:H6)</f>
        <v>178</v>
      </c>
      <c r="J6" s="3">
        <v>0</v>
      </c>
      <c r="K6" s="3">
        <v>0</v>
      </c>
      <c r="L6" s="3">
        <v>0</v>
      </c>
      <c r="M6" s="3">
        <v>24</v>
      </c>
      <c r="N6" s="3">
        <v>89</v>
      </c>
      <c r="O6" s="3">
        <v>11</v>
      </c>
      <c r="P6" s="3">
        <f t="shared" ref="P6:P32" si="2">SUM(J6:O6)</f>
        <v>124</v>
      </c>
      <c r="Q6" s="5">
        <v>0</v>
      </c>
      <c r="R6" s="5">
        <v>0</v>
      </c>
      <c r="S6" s="5">
        <v>0</v>
      </c>
      <c r="T6" s="5">
        <v>16</v>
      </c>
      <c r="U6" s="5">
        <v>43</v>
      </c>
      <c r="V6" s="5">
        <v>2</v>
      </c>
      <c r="W6" s="5">
        <f t="shared" ref="W6:W32" si="3">SUM(Q6:V6)</f>
        <v>61</v>
      </c>
      <c r="X6" s="7">
        <v>0</v>
      </c>
      <c r="Y6" s="7">
        <v>0</v>
      </c>
      <c r="Z6" s="7">
        <v>0</v>
      </c>
      <c r="AA6" s="7">
        <v>94</v>
      </c>
      <c r="AB6" s="7">
        <v>153</v>
      </c>
      <c r="AC6" s="7">
        <v>4</v>
      </c>
      <c r="AD6" s="7">
        <f t="shared" ref="AD6:AD32" si="4">SUM(X6:AC6)</f>
        <v>251</v>
      </c>
      <c r="AE6" s="15">
        <v>0</v>
      </c>
      <c r="AF6" s="15">
        <v>0</v>
      </c>
      <c r="AG6" s="15">
        <v>0</v>
      </c>
      <c r="AH6" s="15">
        <v>9</v>
      </c>
      <c r="AI6" s="15">
        <v>26</v>
      </c>
      <c r="AJ6" s="15">
        <v>1</v>
      </c>
      <c r="AK6" s="15">
        <f t="shared" ref="AK6:AK32" si="5">SUM(AE6:AJ6)</f>
        <v>36</v>
      </c>
      <c r="AL6" s="18">
        <f t="shared" ref="AL6:AL32" si="6">SUM(C6,J6,Q6,X6,AE6)</f>
        <v>0</v>
      </c>
      <c r="AM6" s="18">
        <f t="shared" ref="AM6:AM32" si="7">SUM(D6,K6,R6,Y6,AF6)</f>
        <v>0</v>
      </c>
      <c r="AN6" s="18">
        <f t="shared" ref="AN6:AN32" si="8">SUM(E6,L6,S6,Z6,AG6)</f>
        <v>0</v>
      </c>
      <c r="AO6" s="18">
        <f t="shared" ref="AO6:AO32" si="9">SUM(F6,M6,T6,AA6,AH6)</f>
        <v>195</v>
      </c>
      <c r="AP6" s="18">
        <f t="shared" ref="AP6:AP32" si="10">SUM(G6,N6,U6,AB6,AI6)</f>
        <v>419</v>
      </c>
      <c r="AQ6" s="18">
        <f t="shared" ref="AQ6:AQ32" si="11">SUM(H6,O6,V6,AC6,AJ6)</f>
        <v>36</v>
      </c>
      <c r="AR6" s="18">
        <f t="shared" ref="AR6:AR32" si="12">SUM(I6,P6,W6,AD6,AK6)</f>
        <v>650</v>
      </c>
      <c r="AS6" s="22">
        <v>0</v>
      </c>
      <c r="AT6" s="22">
        <v>0</v>
      </c>
      <c r="AU6" s="22">
        <v>0</v>
      </c>
      <c r="AV6" s="22">
        <v>0</v>
      </c>
      <c r="AW6" s="22">
        <v>0</v>
      </c>
      <c r="AX6" s="22">
        <v>0</v>
      </c>
      <c r="AY6" s="22">
        <f t="shared" ref="AY6:AY32" si="13">SUM(AS6:AX6)</f>
        <v>0</v>
      </c>
    </row>
    <row r="7" spans="1:51" x14ac:dyDescent="0.25">
      <c r="A7" s="1">
        <v>3</v>
      </c>
      <c r="B7" s="1" t="s">
        <v>4</v>
      </c>
      <c r="C7" s="12">
        <v>33</v>
      </c>
      <c r="D7" s="12">
        <v>56</v>
      </c>
      <c r="E7" s="12">
        <v>10</v>
      </c>
      <c r="F7" s="12">
        <v>56</v>
      </c>
      <c r="G7" s="12">
        <v>54</v>
      </c>
      <c r="H7" s="12">
        <v>56</v>
      </c>
      <c r="I7" s="12">
        <f t="shared" si="1"/>
        <v>265</v>
      </c>
      <c r="J7" s="3">
        <v>76</v>
      </c>
      <c r="K7" s="3">
        <v>35</v>
      </c>
      <c r="L7" s="3">
        <v>3</v>
      </c>
      <c r="M7" s="3">
        <v>35</v>
      </c>
      <c r="N7" s="3">
        <v>30</v>
      </c>
      <c r="O7" s="3">
        <v>35</v>
      </c>
      <c r="P7" s="3">
        <f t="shared" si="2"/>
        <v>214</v>
      </c>
      <c r="Q7" s="5">
        <v>36</v>
      </c>
      <c r="R7" s="5">
        <v>0</v>
      </c>
      <c r="S7" s="5">
        <v>88</v>
      </c>
      <c r="T7" s="5">
        <v>844</v>
      </c>
      <c r="U7" s="5">
        <v>59</v>
      </c>
      <c r="V7" s="5">
        <v>59</v>
      </c>
      <c r="W7" s="5">
        <f t="shared" si="3"/>
        <v>1086</v>
      </c>
      <c r="X7" s="7">
        <v>118</v>
      </c>
      <c r="Y7" s="7">
        <v>288</v>
      </c>
      <c r="Z7" s="7">
        <v>88</v>
      </c>
      <c r="AA7" s="7">
        <v>71</v>
      </c>
      <c r="AB7" s="7">
        <v>71</v>
      </c>
      <c r="AC7" s="7">
        <v>71</v>
      </c>
      <c r="AD7" s="7">
        <f t="shared" si="4"/>
        <v>707</v>
      </c>
      <c r="AE7" s="15">
        <v>74</v>
      </c>
      <c r="AF7" s="15">
        <v>90</v>
      </c>
      <c r="AG7" s="15">
        <v>71</v>
      </c>
      <c r="AH7" s="15">
        <v>70</v>
      </c>
      <c r="AI7" s="15">
        <v>73</v>
      </c>
      <c r="AJ7" s="15">
        <v>70</v>
      </c>
      <c r="AK7" s="15">
        <f t="shared" si="5"/>
        <v>448</v>
      </c>
      <c r="AL7" s="18">
        <f t="shared" si="6"/>
        <v>337</v>
      </c>
      <c r="AM7" s="18">
        <f t="shared" si="7"/>
        <v>469</v>
      </c>
      <c r="AN7" s="18">
        <f t="shared" si="8"/>
        <v>260</v>
      </c>
      <c r="AO7" s="18">
        <f t="shared" si="9"/>
        <v>1076</v>
      </c>
      <c r="AP7" s="18">
        <f t="shared" si="10"/>
        <v>287</v>
      </c>
      <c r="AQ7" s="18">
        <f t="shared" si="11"/>
        <v>291</v>
      </c>
      <c r="AR7" s="18">
        <f t="shared" si="12"/>
        <v>2720</v>
      </c>
      <c r="AS7" s="22">
        <v>0</v>
      </c>
      <c r="AT7" s="22">
        <v>0</v>
      </c>
      <c r="AU7" s="22">
        <v>0</v>
      </c>
      <c r="AV7" s="22">
        <v>0</v>
      </c>
      <c r="AW7" s="22">
        <v>0</v>
      </c>
      <c r="AX7" s="22">
        <v>0</v>
      </c>
      <c r="AY7" s="22">
        <f t="shared" si="13"/>
        <v>0</v>
      </c>
    </row>
    <row r="8" spans="1:51" x14ac:dyDescent="0.25">
      <c r="A8" s="1">
        <v>4</v>
      </c>
      <c r="B8" s="1" t="s">
        <v>5</v>
      </c>
      <c r="C8" s="12">
        <v>56</v>
      </c>
      <c r="D8" s="12">
        <v>68</v>
      </c>
      <c r="E8" s="12">
        <v>59</v>
      </c>
      <c r="F8" s="12">
        <v>64</v>
      </c>
      <c r="G8" s="12">
        <v>128</v>
      </c>
      <c r="H8" s="12">
        <v>88</v>
      </c>
      <c r="I8" s="12">
        <f t="shared" si="1"/>
        <v>463</v>
      </c>
      <c r="J8" s="3">
        <v>66</v>
      </c>
      <c r="K8" s="3">
        <v>67</v>
      </c>
      <c r="L8" s="3">
        <v>31</v>
      </c>
      <c r="M8" s="3">
        <v>97</v>
      </c>
      <c r="N8" s="3">
        <v>26</v>
      </c>
      <c r="O8" s="3">
        <v>58</v>
      </c>
      <c r="P8" s="3">
        <f t="shared" si="2"/>
        <v>345</v>
      </c>
      <c r="Q8" s="5">
        <v>19</v>
      </c>
      <c r="R8" s="5">
        <v>29</v>
      </c>
      <c r="S8" s="5">
        <v>4</v>
      </c>
      <c r="T8" s="5">
        <v>35</v>
      </c>
      <c r="U8" s="5">
        <v>78</v>
      </c>
      <c r="V8" s="5">
        <v>66</v>
      </c>
      <c r="W8" s="5">
        <f t="shared" si="3"/>
        <v>231</v>
      </c>
      <c r="X8" s="7">
        <v>94</v>
      </c>
      <c r="Y8" s="7">
        <v>126</v>
      </c>
      <c r="Z8" s="7">
        <v>99</v>
      </c>
      <c r="AA8" s="7">
        <v>78</v>
      </c>
      <c r="AB8" s="7">
        <v>74</v>
      </c>
      <c r="AC8" s="7">
        <v>58</v>
      </c>
      <c r="AD8" s="7">
        <f t="shared" si="4"/>
        <v>529</v>
      </c>
      <c r="AE8" s="15">
        <v>120</v>
      </c>
      <c r="AF8" s="15">
        <v>116</v>
      </c>
      <c r="AG8" s="15">
        <v>97</v>
      </c>
      <c r="AH8" s="15">
        <v>26</v>
      </c>
      <c r="AI8" s="15">
        <v>15</v>
      </c>
      <c r="AJ8" s="15">
        <v>34</v>
      </c>
      <c r="AK8" s="15">
        <f t="shared" si="5"/>
        <v>408</v>
      </c>
      <c r="AL8" s="18">
        <f t="shared" si="6"/>
        <v>355</v>
      </c>
      <c r="AM8" s="18">
        <f t="shared" si="7"/>
        <v>406</v>
      </c>
      <c r="AN8" s="18">
        <f t="shared" si="8"/>
        <v>290</v>
      </c>
      <c r="AO8" s="18">
        <f t="shared" si="9"/>
        <v>300</v>
      </c>
      <c r="AP8" s="18">
        <f t="shared" si="10"/>
        <v>321</v>
      </c>
      <c r="AQ8" s="18">
        <f t="shared" si="11"/>
        <v>304</v>
      </c>
      <c r="AR8" s="18">
        <f t="shared" si="12"/>
        <v>1976</v>
      </c>
      <c r="AS8" s="22">
        <v>0</v>
      </c>
      <c r="AT8" s="22">
        <v>0</v>
      </c>
      <c r="AU8" s="22">
        <v>0</v>
      </c>
      <c r="AV8" s="22">
        <v>0</v>
      </c>
      <c r="AW8" s="22">
        <v>0</v>
      </c>
      <c r="AX8" s="22">
        <v>0</v>
      </c>
      <c r="AY8" s="22">
        <f t="shared" si="13"/>
        <v>0</v>
      </c>
    </row>
    <row r="9" spans="1:51" x14ac:dyDescent="0.25">
      <c r="A9" s="1">
        <v>5</v>
      </c>
      <c r="B9" s="1" t="s">
        <v>6</v>
      </c>
      <c r="C9" s="12">
        <v>54</v>
      </c>
      <c r="D9" s="12">
        <v>0</v>
      </c>
      <c r="E9" s="12">
        <v>0</v>
      </c>
      <c r="F9" s="12">
        <v>61</v>
      </c>
      <c r="G9" s="12">
        <v>0</v>
      </c>
      <c r="H9" s="12">
        <v>0</v>
      </c>
      <c r="I9" s="12">
        <f t="shared" si="1"/>
        <v>115</v>
      </c>
      <c r="J9" s="3">
        <v>0</v>
      </c>
      <c r="K9" s="3">
        <v>0</v>
      </c>
      <c r="L9" s="3">
        <v>0</v>
      </c>
      <c r="M9" s="3">
        <v>117</v>
      </c>
      <c r="N9" s="3">
        <v>0</v>
      </c>
      <c r="O9" s="3">
        <v>0</v>
      </c>
      <c r="P9" s="3">
        <f t="shared" si="2"/>
        <v>117</v>
      </c>
      <c r="Q9" s="5">
        <v>0</v>
      </c>
      <c r="R9" s="5">
        <v>0</v>
      </c>
      <c r="S9" s="5">
        <v>0</v>
      </c>
      <c r="T9" s="5">
        <v>235</v>
      </c>
      <c r="U9" s="5">
        <v>0</v>
      </c>
      <c r="V9" s="5">
        <v>0</v>
      </c>
      <c r="W9" s="5">
        <f t="shared" si="3"/>
        <v>235</v>
      </c>
      <c r="X9" s="7">
        <v>371</v>
      </c>
      <c r="Y9" s="7">
        <v>558</v>
      </c>
      <c r="Z9" s="7">
        <v>418</v>
      </c>
      <c r="AA9" s="7">
        <v>438</v>
      </c>
      <c r="AB9" s="7">
        <v>0</v>
      </c>
      <c r="AC9" s="7">
        <v>0</v>
      </c>
      <c r="AD9" s="7">
        <f t="shared" si="4"/>
        <v>1785</v>
      </c>
      <c r="AE9" s="15">
        <v>0</v>
      </c>
      <c r="AF9" s="15">
        <v>0</v>
      </c>
      <c r="AG9" s="15">
        <v>0</v>
      </c>
      <c r="AH9" s="15">
        <v>58</v>
      </c>
      <c r="AI9" s="15">
        <v>0</v>
      </c>
      <c r="AJ9" s="15">
        <v>0</v>
      </c>
      <c r="AK9" s="15">
        <f t="shared" si="5"/>
        <v>58</v>
      </c>
      <c r="AL9" s="18">
        <f t="shared" si="6"/>
        <v>425</v>
      </c>
      <c r="AM9" s="18">
        <f t="shared" si="7"/>
        <v>558</v>
      </c>
      <c r="AN9" s="18">
        <f t="shared" si="8"/>
        <v>418</v>
      </c>
      <c r="AO9" s="18">
        <f t="shared" si="9"/>
        <v>909</v>
      </c>
      <c r="AP9" s="18">
        <f t="shared" si="10"/>
        <v>0</v>
      </c>
      <c r="AQ9" s="18">
        <f t="shared" si="11"/>
        <v>0</v>
      </c>
      <c r="AR9" s="18">
        <f t="shared" si="12"/>
        <v>2310</v>
      </c>
      <c r="AS9" s="22">
        <v>0</v>
      </c>
      <c r="AT9" s="22">
        <v>0</v>
      </c>
      <c r="AU9" s="22">
        <v>0</v>
      </c>
      <c r="AV9" s="22">
        <v>0</v>
      </c>
      <c r="AW9" s="22">
        <v>0</v>
      </c>
      <c r="AX9" s="22">
        <v>0</v>
      </c>
      <c r="AY9" s="22">
        <f t="shared" si="13"/>
        <v>0</v>
      </c>
    </row>
    <row r="10" spans="1:51" x14ac:dyDescent="0.25">
      <c r="A10" s="1">
        <v>6</v>
      </c>
      <c r="B10" s="1" t="s">
        <v>7</v>
      </c>
      <c r="C10" s="12">
        <v>0</v>
      </c>
      <c r="D10" s="12">
        <v>0</v>
      </c>
      <c r="E10" s="12">
        <v>0</v>
      </c>
      <c r="F10" s="12">
        <v>53</v>
      </c>
      <c r="G10" s="12">
        <v>53</v>
      </c>
      <c r="H10" s="12">
        <v>0</v>
      </c>
      <c r="I10" s="12">
        <f t="shared" si="1"/>
        <v>106</v>
      </c>
      <c r="J10" s="3">
        <v>0</v>
      </c>
      <c r="K10" s="3">
        <v>0</v>
      </c>
      <c r="L10" s="3">
        <v>0</v>
      </c>
      <c r="M10" s="3">
        <v>24</v>
      </c>
      <c r="N10" s="3">
        <v>24</v>
      </c>
      <c r="O10" s="3">
        <v>0</v>
      </c>
      <c r="P10" s="3">
        <f t="shared" si="2"/>
        <v>48</v>
      </c>
      <c r="Q10" s="5">
        <v>0</v>
      </c>
      <c r="R10" s="5">
        <v>0</v>
      </c>
      <c r="S10" s="5">
        <v>0</v>
      </c>
      <c r="T10" s="5">
        <v>22</v>
      </c>
      <c r="U10" s="5">
        <v>22</v>
      </c>
      <c r="V10" s="5">
        <v>0</v>
      </c>
      <c r="W10" s="5">
        <f t="shared" si="3"/>
        <v>44</v>
      </c>
      <c r="X10" s="7">
        <v>0</v>
      </c>
      <c r="Y10" s="7">
        <v>0</v>
      </c>
      <c r="Z10" s="7">
        <v>0</v>
      </c>
      <c r="AA10" s="7">
        <v>31</v>
      </c>
      <c r="AB10" s="7">
        <v>34</v>
      </c>
      <c r="AC10" s="7">
        <v>0</v>
      </c>
      <c r="AD10" s="7">
        <f t="shared" si="4"/>
        <v>65</v>
      </c>
      <c r="AE10" s="15">
        <v>0</v>
      </c>
      <c r="AF10" s="15">
        <v>0</v>
      </c>
      <c r="AG10" s="15">
        <v>0</v>
      </c>
      <c r="AH10" s="15">
        <v>24</v>
      </c>
      <c r="AI10" s="15">
        <v>24</v>
      </c>
      <c r="AJ10" s="15">
        <v>0</v>
      </c>
      <c r="AK10" s="15">
        <f t="shared" si="5"/>
        <v>48</v>
      </c>
      <c r="AL10" s="18">
        <f t="shared" si="6"/>
        <v>0</v>
      </c>
      <c r="AM10" s="18">
        <f t="shared" si="7"/>
        <v>0</v>
      </c>
      <c r="AN10" s="18">
        <f t="shared" si="8"/>
        <v>0</v>
      </c>
      <c r="AO10" s="18">
        <f t="shared" si="9"/>
        <v>154</v>
      </c>
      <c r="AP10" s="18">
        <f t="shared" si="10"/>
        <v>157</v>
      </c>
      <c r="AQ10" s="18">
        <f t="shared" si="11"/>
        <v>0</v>
      </c>
      <c r="AR10" s="18">
        <f t="shared" si="12"/>
        <v>311</v>
      </c>
      <c r="AS10" s="22">
        <v>0</v>
      </c>
      <c r="AT10" s="22">
        <v>0</v>
      </c>
      <c r="AU10" s="22">
        <v>0</v>
      </c>
      <c r="AV10" s="22">
        <v>0</v>
      </c>
      <c r="AW10" s="22">
        <v>0</v>
      </c>
      <c r="AX10" s="22">
        <v>0</v>
      </c>
      <c r="AY10" s="22">
        <f t="shared" si="13"/>
        <v>0</v>
      </c>
    </row>
    <row r="11" spans="1:51" x14ac:dyDescent="0.25">
      <c r="A11" s="1">
        <v>7</v>
      </c>
      <c r="B11" s="1" t="s">
        <v>8</v>
      </c>
      <c r="C11" s="12">
        <v>140</v>
      </c>
      <c r="D11" s="12">
        <v>141</v>
      </c>
      <c r="E11" s="12">
        <v>98</v>
      </c>
      <c r="F11" s="12">
        <v>125</v>
      </c>
      <c r="G11" s="12">
        <v>119</v>
      </c>
      <c r="H11" s="12">
        <v>0</v>
      </c>
      <c r="I11" s="12">
        <f t="shared" si="1"/>
        <v>623</v>
      </c>
      <c r="J11" s="3">
        <v>37</v>
      </c>
      <c r="K11" s="3">
        <v>58</v>
      </c>
      <c r="L11" s="3">
        <v>42</v>
      </c>
      <c r="M11" s="3">
        <v>53</v>
      </c>
      <c r="N11" s="3">
        <v>82</v>
      </c>
      <c r="O11" s="3">
        <v>0</v>
      </c>
      <c r="P11" s="3">
        <f t="shared" si="2"/>
        <v>272</v>
      </c>
      <c r="Q11" s="5">
        <v>27</v>
      </c>
      <c r="R11" s="5">
        <v>23</v>
      </c>
      <c r="S11" s="5">
        <v>19</v>
      </c>
      <c r="T11" s="5">
        <v>17</v>
      </c>
      <c r="U11" s="5">
        <v>28</v>
      </c>
      <c r="V11" s="5">
        <v>0</v>
      </c>
      <c r="W11" s="5">
        <f t="shared" si="3"/>
        <v>114</v>
      </c>
      <c r="X11" s="7">
        <v>135</v>
      </c>
      <c r="Y11" s="7">
        <v>153</v>
      </c>
      <c r="Z11" s="7">
        <v>137</v>
      </c>
      <c r="AA11" s="7">
        <v>111</v>
      </c>
      <c r="AB11" s="7">
        <v>169</v>
      </c>
      <c r="AC11" s="7">
        <v>0</v>
      </c>
      <c r="AD11" s="7">
        <f t="shared" si="4"/>
        <v>705</v>
      </c>
      <c r="AE11" s="15">
        <v>34</v>
      </c>
      <c r="AF11" s="15">
        <v>31</v>
      </c>
      <c r="AG11" s="15">
        <v>31</v>
      </c>
      <c r="AH11" s="15">
        <v>22</v>
      </c>
      <c r="AI11" s="15">
        <v>39</v>
      </c>
      <c r="AJ11" s="15">
        <v>0</v>
      </c>
      <c r="AK11" s="15">
        <f t="shared" si="5"/>
        <v>157</v>
      </c>
      <c r="AL11" s="18">
        <f t="shared" si="6"/>
        <v>373</v>
      </c>
      <c r="AM11" s="18">
        <f t="shared" si="7"/>
        <v>406</v>
      </c>
      <c r="AN11" s="18">
        <f t="shared" si="8"/>
        <v>327</v>
      </c>
      <c r="AO11" s="18">
        <f t="shared" si="9"/>
        <v>328</v>
      </c>
      <c r="AP11" s="18">
        <f t="shared" si="10"/>
        <v>437</v>
      </c>
      <c r="AQ11" s="18">
        <f t="shared" si="11"/>
        <v>0</v>
      </c>
      <c r="AR11" s="18">
        <f t="shared" si="12"/>
        <v>1871</v>
      </c>
      <c r="AS11" s="22">
        <v>0</v>
      </c>
      <c r="AT11" s="22">
        <v>0</v>
      </c>
      <c r="AU11" s="22">
        <v>2</v>
      </c>
      <c r="AV11" s="22">
        <v>0</v>
      </c>
      <c r="AW11" s="22">
        <v>0</v>
      </c>
      <c r="AX11" s="22">
        <v>0</v>
      </c>
      <c r="AY11" s="22">
        <f t="shared" si="13"/>
        <v>2</v>
      </c>
    </row>
    <row r="12" spans="1:51" x14ac:dyDescent="0.25">
      <c r="A12" s="1">
        <v>8</v>
      </c>
      <c r="B12" s="1" t="s">
        <v>9</v>
      </c>
      <c r="C12" s="12">
        <v>180</v>
      </c>
      <c r="D12" s="12">
        <v>181</v>
      </c>
      <c r="E12" s="12">
        <v>176</v>
      </c>
      <c r="F12" s="12">
        <v>177</v>
      </c>
      <c r="G12" s="12">
        <v>167</v>
      </c>
      <c r="H12" s="12">
        <v>0</v>
      </c>
      <c r="I12" s="12">
        <f t="shared" si="1"/>
        <v>881</v>
      </c>
      <c r="J12" s="3">
        <v>81</v>
      </c>
      <c r="K12" s="3">
        <v>80</v>
      </c>
      <c r="L12" s="3">
        <v>82</v>
      </c>
      <c r="M12" s="3">
        <v>92</v>
      </c>
      <c r="N12" s="3">
        <v>87</v>
      </c>
      <c r="O12" s="3">
        <v>0</v>
      </c>
      <c r="P12" s="3">
        <f t="shared" si="2"/>
        <v>422</v>
      </c>
      <c r="Q12" s="5">
        <v>69</v>
      </c>
      <c r="R12" s="5">
        <v>61</v>
      </c>
      <c r="S12" s="5">
        <v>73</v>
      </c>
      <c r="T12" s="5">
        <v>69</v>
      </c>
      <c r="U12" s="5">
        <v>65</v>
      </c>
      <c r="V12" s="5">
        <v>0</v>
      </c>
      <c r="W12" s="5">
        <f t="shared" si="3"/>
        <v>337</v>
      </c>
      <c r="X12" s="7">
        <v>67</v>
      </c>
      <c r="Y12" s="7">
        <v>68</v>
      </c>
      <c r="Z12" s="7">
        <v>60</v>
      </c>
      <c r="AA12" s="7">
        <v>58</v>
      </c>
      <c r="AB12" s="7">
        <v>68</v>
      </c>
      <c r="AC12" s="7">
        <v>0</v>
      </c>
      <c r="AD12" s="7">
        <f t="shared" si="4"/>
        <v>321</v>
      </c>
      <c r="AE12" s="15">
        <v>104</v>
      </c>
      <c r="AF12" s="15">
        <v>94</v>
      </c>
      <c r="AG12" s="15">
        <v>96</v>
      </c>
      <c r="AH12" s="15">
        <v>112</v>
      </c>
      <c r="AI12" s="15">
        <v>111</v>
      </c>
      <c r="AJ12" s="15">
        <v>0</v>
      </c>
      <c r="AK12" s="15">
        <f t="shared" si="5"/>
        <v>517</v>
      </c>
      <c r="AL12" s="18">
        <f t="shared" si="6"/>
        <v>501</v>
      </c>
      <c r="AM12" s="18">
        <f t="shared" si="7"/>
        <v>484</v>
      </c>
      <c r="AN12" s="18">
        <f t="shared" si="8"/>
        <v>487</v>
      </c>
      <c r="AO12" s="18">
        <f t="shared" si="9"/>
        <v>508</v>
      </c>
      <c r="AP12" s="18">
        <f t="shared" si="10"/>
        <v>498</v>
      </c>
      <c r="AQ12" s="18">
        <f t="shared" si="11"/>
        <v>0</v>
      </c>
      <c r="AR12" s="18">
        <f t="shared" si="12"/>
        <v>2478</v>
      </c>
      <c r="AS12" s="22">
        <v>0</v>
      </c>
      <c r="AT12" s="22">
        <v>0</v>
      </c>
      <c r="AU12" s="22">
        <v>0</v>
      </c>
      <c r="AV12" s="22">
        <v>0</v>
      </c>
      <c r="AW12" s="22">
        <v>0</v>
      </c>
      <c r="AX12" s="22">
        <v>0</v>
      </c>
      <c r="AY12" s="22">
        <f t="shared" si="13"/>
        <v>0</v>
      </c>
    </row>
    <row r="13" spans="1:51" x14ac:dyDescent="0.25">
      <c r="A13" s="1">
        <v>9</v>
      </c>
      <c r="B13" s="1" t="s">
        <v>10</v>
      </c>
      <c r="C13" s="12">
        <v>49</v>
      </c>
      <c r="D13" s="12">
        <v>0</v>
      </c>
      <c r="E13" s="12">
        <v>0</v>
      </c>
      <c r="F13" s="12">
        <v>50</v>
      </c>
      <c r="G13" s="12">
        <v>85</v>
      </c>
      <c r="H13" s="12">
        <v>85</v>
      </c>
      <c r="I13" s="12">
        <f t="shared" si="1"/>
        <v>269</v>
      </c>
      <c r="J13" s="3">
        <v>0</v>
      </c>
      <c r="K13" s="3">
        <v>0</v>
      </c>
      <c r="L13" s="3">
        <v>0</v>
      </c>
      <c r="M13" s="3">
        <v>20</v>
      </c>
      <c r="N13" s="3">
        <v>26</v>
      </c>
      <c r="O13" s="3">
        <v>47</v>
      </c>
      <c r="P13" s="3">
        <f t="shared" si="2"/>
        <v>93</v>
      </c>
      <c r="Q13" s="5">
        <v>0</v>
      </c>
      <c r="R13" s="5">
        <v>0</v>
      </c>
      <c r="S13" s="5">
        <v>0</v>
      </c>
      <c r="T13" s="5">
        <v>4</v>
      </c>
      <c r="U13" s="5">
        <v>17</v>
      </c>
      <c r="V13" s="5">
        <v>21</v>
      </c>
      <c r="W13" s="5">
        <f t="shared" si="3"/>
        <v>42</v>
      </c>
      <c r="X13" s="7">
        <v>0</v>
      </c>
      <c r="Y13" s="7">
        <v>0</v>
      </c>
      <c r="Z13" s="7">
        <v>0</v>
      </c>
      <c r="AA13" s="7">
        <v>84</v>
      </c>
      <c r="AB13" s="7">
        <v>136</v>
      </c>
      <c r="AC13" s="7">
        <v>165</v>
      </c>
      <c r="AD13" s="7">
        <f t="shared" si="4"/>
        <v>385</v>
      </c>
      <c r="AE13" s="15">
        <v>0</v>
      </c>
      <c r="AF13" s="15">
        <v>0</v>
      </c>
      <c r="AG13" s="15">
        <v>0</v>
      </c>
      <c r="AH13" s="15">
        <v>14</v>
      </c>
      <c r="AI13" s="15">
        <v>21</v>
      </c>
      <c r="AJ13" s="15">
        <v>32</v>
      </c>
      <c r="AK13" s="15">
        <f t="shared" si="5"/>
        <v>67</v>
      </c>
      <c r="AL13" s="18">
        <f t="shared" si="6"/>
        <v>49</v>
      </c>
      <c r="AM13" s="18">
        <f t="shared" si="7"/>
        <v>0</v>
      </c>
      <c r="AN13" s="18">
        <f t="shared" si="8"/>
        <v>0</v>
      </c>
      <c r="AO13" s="18">
        <f t="shared" si="9"/>
        <v>172</v>
      </c>
      <c r="AP13" s="18">
        <f t="shared" si="10"/>
        <v>285</v>
      </c>
      <c r="AQ13" s="18">
        <f t="shared" si="11"/>
        <v>350</v>
      </c>
      <c r="AR13" s="18">
        <f t="shared" si="12"/>
        <v>856</v>
      </c>
      <c r="AS13" s="22">
        <v>0</v>
      </c>
      <c r="AT13" s="22">
        <v>0</v>
      </c>
      <c r="AU13" s="22">
        <v>0</v>
      </c>
      <c r="AV13" s="22">
        <v>0</v>
      </c>
      <c r="AW13" s="22">
        <v>0</v>
      </c>
      <c r="AX13" s="22">
        <v>0</v>
      </c>
      <c r="AY13" s="22">
        <f t="shared" si="13"/>
        <v>0</v>
      </c>
    </row>
    <row r="14" spans="1:51" x14ac:dyDescent="0.25">
      <c r="A14" s="1">
        <v>10</v>
      </c>
      <c r="B14" s="1" t="s">
        <v>11</v>
      </c>
      <c r="C14" s="12">
        <v>118</v>
      </c>
      <c r="D14" s="12">
        <v>167</v>
      </c>
      <c r="E14" s="12">
        <v>64</v>
      </c>
      <c r="F14" s="12">
        <v>162</v>
      </c>
      <c r="G14" s="12">
        <v>65</v>
      </c>
      <c r="H14" s="12">
        <v>0</v>
      </c>
      <c r="I14" s="12">
        <f t="shared" si="1"/>
        <v>576</v>
      </c>
      <c r="J14" s="3">
        <v>86</v>
      </c>
      <c r="K14" s="3">
        <v>125</v>
      </c>
      <c r="L14" s="3">
        <v>35</v>
      </c>
      <c r="M14" s="3">
        <v>113</v>
      </c>
      <c r="N14" s="3">
        <v>84</v>
      </c>
      <c r="O14" s="3">
        <v>0</v>
      </c>
      <c r="P14" s="3">
        <f t="shared" si="2"/>
        <v>443</v>
      </c>
      <c r="Q14" s="5">
        <v>57</v>
      </c>
      <c r="R14" s="5">
        <v>120</v>
      </c>
      <c r="S14" s="5">
        <v>73</v>
      </c>
      <c r="T14" s="5">
        <v>107</v>
      </c>
      <c r="U14" s="5">
        <v>47</v>
      </c>
      <c r="V14" s="5">
        <v>0</v>
      </c>
      <c r="W14" s="5">
        <f t="shared" si="3"/>
        <v>404</v>
      </c>
      <c r="X14" s="7">
        <v>98</v>
      </c>
      <c r="Y14" s="7">
        <v>84</v>
      </c>
      <c r="Z14" s="7">
        <v>145</v>
      </c>
      <c r="AA14" s="7">
        <v>107</v>
      </c>
      <c r="AB14" s="7">
        <v>110</v>
      </c>
      <c r="AC14" s="7">
        <v>0</v>
      </c>
      <c r="AD14" s="7">
        <f t="shared" si="4"/>
        <v>544</v>
      </c>
      <c r="AE14" s="15">
        <v>81</v>
      </c>
      <c r="AF14" s="15">
        <v>107</v>
      </c>
      <c r="AG14" s="15">
        <v>122</v>
      </c>
      <c r="AH14" s="15">
        <v>107</v>
      </c>
      <c r="AI14" s="15">
        <v>127</v>
      </c>
      <c r="AJ14" s="15">
        <v>0</v>
      </c>
      <c r="AK14" s="15">
        <f t="shared" si="5"/>
        <v>544</v>
      </c>
      <c r="AL14" s="18">
        <f t="shared" si="6"/>
        <v>440</v>
      </c>
      <c r="AM14" s="18">
        <f t="shared" si="7"/>
        <v>603</v>
      </c>
      <c r="AN14" s="18">
        <f t="shared" si="8"/>
        <v>439</v>
      </c>
      <c r="AO14" s="18">
        <f t="shared" si="9"/>
        <v>596</v>
      </c>
      <c r="AP14" s="18">
        <f t="shared" si="10"/>
        <v>433</v>
      </c>
      <c r="AQ14" s="18">
        <f t="shared" si="11"/>
        <v>0</v>
      </c>
      <c r="AR14" s="18">
        <f t="shared" si="12"/>
        <v>2511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f t="shared" si="13"/>
        <v>0</v>
      </c>
    </row>
    <row r="15" spans="1:51" x14ac:dyDescent="0.25">
      <c r="A15" s="1">
        <v>11</v>
      </c>
      <c r="B15" s="1" t="s">
        <v>12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f t="shared" si="1"/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f t="shared" si="2"/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f t="shared" si="3"/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f t="shared" si="4"/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f t="shared" si="5"/>
        <v>0</v>
      </c>
      <c r="AL15" s="18">
        <f t="shared" si="6"/>
        <v>0</v>
      </c>
      <c r="AM15" s="18">
        <f t="shared" si="7"/>
        <v>0</v>
      </c>
      <c r="AN15" s="18">
        <f t="shared" si="8"/>
        <v>0</v>
      </c>
      <c r="AO15" s="18">
        <f t="shared" si="9"/>
        <v>0</v>
      </c>
      <c r="AP15" s="18">
        <f t="shared" si="10"/>
        <v>0</v>
      </c>
      <c r="AQ15" s="18">
        <f t="shared" si="11"/>
        <v>0</v>
      </c>
      <c r="AR15" s="18">
        <f t="shared" si="12"/>
        <v>0</v>
      </c>
      <c r="AS15" s="22">
        <v>0</v>
      </c>
      <c r="AT15" s="22">
        <v>0</v>
      </c>
      <c r="AU15" s="22">
        <v>0</v>
      </c>
      <c r="AV15" s="22">
        <v>0</v>
      </c>
      <c r="AW15" s="22">
        <v>0</v>
      </c>
      <c r="AX15" s="22">
        <v>0</v>
      </c>
      <c r="AY15" s="22">
        <f t="shared" si="13"/>
        <v>0</v>
      </c>
    </row>
    <row r="16" spans="1:51" x14ac:dyDescent="0.25">
      <c r="A16" s="1">
        <v>12</v>
      </c>
      <c r="B16" s="1" t="s">
        <v>13</v>
      </c>
      <c r="C16" s="12">
        <v>0</v>
      </c>
      <c r="D16" s="12">
        <v>0</v>
      </c>
      <c r="E16" s="12">
        <v>0</v>
      </c>
      <c r="F16" s="12">
        <v>117</v>
      </c>
      <c r="G16" s="12">
        <v>319</v>
      </c>
      <c r="H16" s="12">
        <v>0</v>
      </c>
      <c r="I16" s="12">
        <f t="shared" si="1"/>
        <v>436</v>
      </c>
      <c r="J16" s="3">
        <v>0</v>
      </c>
      <c r="K16" s="3">
        <v>0</v>
      </c>
      <c r="L16" s="3">
        <v>0</v>
      </c>
      <c r="M16" s="3">
        <v>32</v>
      </c>
      <c r="N16" s="3">
        <v>124</v>
      </c>
      <c r="O16" s="3">
        <v>0</v>
      </c>
      <c r="P16" s="3">
        <f t="shared" si="2"/>
        <v>156</v>
      </c>
      <c r="Q16" s="5">
        <v>0</v>
      </c>
      <c r="R16" s="5">
        <v>0</v>
      </c>
      <c r="S16" s="5">
        <v>0</v>
      </c>
      <c r="T16" s="5">
        <v>29</v>
      </c>
      <c r="U16" s="5">
        <v>149</v>
      </c>
      <c r="V16" s="5">
        <v>0</v>
      </c>
      <c r="W16" s="5">
        <f t="shared" si="3"/>
        <v>178</v>
      </c>
      <c r="X16" s="7">
        <v>0</v>
      </c>
      <c r="Y16" s="7">
        <v>0</v>
      </c>
      <c r="Z16" s="7">
        <v>0</v>
      </c>
      <c r="AA16" s="7">
        <v>80</v>
      </c>
      <c r="AB16" s="7">
        <v>134</v>
      </c>
      <c r="AC16" s="7">
        <v>0</v>
      </c>
      <c r="AD16" s="7">
        <f t="shared" si="4"/>
        <v>214</v>
      </c>
      <c r="AE16" s="15">
        <v>0</v>
      </c>
      <c r="AF16" s="15">
        <v>0</v>
      </c>
      <c r="AG16" s="15">
        <v>0</v>
      </c>
      <c r="AH16" s="15">
        <v>34</v>
      </c>
      <c r="AI16" s="15">
        <v>154</v>
      </c>
      <c r="AJ16" s="15">
        <v>0</v>
      </c>
      <c r="AK16" s="15">
        <f t="shared" si="5"/>
        <v>188</v>
      </c>
      <c r="AL16" s="18">
        <f t="shared" si="6"/>
        <v>0</v>
      </c>
      <c r="AM16" s="18">
        <f t="shared" si="7"/>
        <v>0</v>
      </c>
      <c r="AN16" s="18">
        <f t="shared" si="8"/>
        <v>0</v>
      </c>
      <c r="AO16" s="18">
        <f t="shared" si="9"/>
        <v>292</v>
      </c>
      <c r="AP16" s="18">
        <f t="shared" si="10"/>
        <v>880</v>
      </c>
      <c r="AQ16" s="18">
        <f t="shared" si="11"/>
        <v>0</v>
      </c>
      <c r="AR16" s="18">
        <f t="shared" si="12"/>
        <v>1172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22">
        <v>0</v>
      </c>
      <c r="AY16" s="22">
        <f t="shared" si="13"/>
        <v>0</v>
      </c>
    </row>
    <row r="17" spans="1:51" x14ac:dyDescent="0.25">
      <c r="A17" s="1">
        <v>13</v>
      </c>
      <c r="B17" s="1" t="s">
        <v>14</v>
      </c>
      <c r="C17" s="12">
        <v>103</v>
      </c>
      <c r="D17" s="12">
        <v>83</v>
      </c>
      <c r="E17" s="12">
        <v>82</v>
      </c>
      <c r="F17" s="12">
        <v>75</v>
      </c>
      <c r="G17" s="12">
        <v>74</v>
      </c>
      <c r="H17" s="12">
        <v>0</v>
      </c>
      <c r="I17" s="12">
        <f t="shared" si="1"/>
        <v>417</v>
      </c>
      <c r="J17" s="3">
        <v>47</v>
      </c>
      <c r="K17" s="3">
        <v>46</v>
      </c>
      <c r="L17" s="3">
        <v>41</v>
      </c>
      <c r="M17" s="3">
        <v>41</v>
      </c>
      <c r="N17" s="3">
        <v>74</v>
      </c>
      <c r="O17" s="3">
        <v>0</v>
      </c>
      <c r="P17" s="3">
        <f t="shared" si="2"/>
        <v>249</v>
      </c>
      <c r="Q17" s="5">
        <v>62</v>
      </c>
      <c r="R17" s="5">
        <v>56</v>
      </c>
      <c r="S17" s="5">
        <v>43</v>
      </c>
      <c r="T17" s="5">
        <v>61</v>
      </c>
      <c r="U17" s="5">
        <v>53</v>
      </c>
      <c r="V17" s="5">
        <v>0</v>
      </c>
      <c r="W17" s="5">
        <f t="shared" si="3"/>
        <v>275</v>
      </c>
      <c r="X17" s="7">
        <v>75</v>
      </c>
      <c r="Y17" s="7">
        <v>60</v>
      </c>
      <c r="Z17" s="7">
        <v>29</v>
      </c>
      <c r="AA17" s="7">
        <v>59</v>
      </c>
      <c r="AB17" s="7">
        <v>39</v>
      </c>
      <c r="AC17" s="7">
        <v>0</v>
      </c>
      <c r="AD17" s="7">
        <f t="shared" si="4"/>
        <v>262</v>
      </c>
      <c r="AE17" s="15">
        <v>34</v>
      </c>
      <c r="AF17" s="15">
        <v>31</v>
      </c>
      <c r="AG17" s="15">
        <v>155</v>
      </c>
      <c r="AH17" s="15">
        <v>40</v>
      </c>
      <c r="AI17" s="15">
        <v>31</v>
      </c>
      <c r="AJ17" s="15">
        <v>0</v>
      </c>
      <c r="AK17" s="15">
        <f t="shared" si="5"/>
        <v>291</v>
      </c>
      <c r="AL17" s="18">
        <f t="shared" si="6"/>
        <v>321</v>
      </c>
      <c r="AM17" s="18">
        <f t="shared" si="7"/>
        <v>276</v>
      </c>
      <c r="AN17" s="18">
        <f t="shared" si="8"/>
        <v>350</v>
      </c>
      <c r="AO17" s="18">
        <f t="shared" si="9"/>
        <v>276</v>
      </c>
      <c r="AP17" s="18">
        <f t="shared" si="10"/>
        <v>271</v>
      </c>
      <c r="AQ17" s="18">
        <f t="shared" si="11"/>
        <v>0</v>
      </c>
      <c r="AR17" s="18">
        <f t="shared" si="12"/>
        <v>1494</v>
      </c>
      <c r="AS17" s="22">
        <v>0</v>
      </c>
      <c r="AT17" s="22">
        <v>0</v>
      </c>
      <c r="AU17" s="22">
        <v>0</v>
      </c>
      <c r="AV17" s="22">
        <v>0</v>
      </c>
      <c r="AW17" s="22">
        <v>0</v>
      </c>
      <c r="AX17" s="22">
        <v>0</v>
      </c>
      <c r="AY17" s="22">
        <f t="shared" si="13"/>
        <v>0</v>
      </c>
    </row>
    <row r="18" spans="1:51" x14ac:dyDescent="0.25">
      <c r="A18" s="1">
        <v>14</v>
      </c>
      <c r="B18" s="1" t="s">
        <v>15</v>
      </c>
      <c r="C18" s="12">
        <v>170</v>
      </c>
      <c r="D18" s="12">
        <v>176</v>
      </c>
      <c r="E18" s="12">
        <v>176</v>
      </c>
      <c r="F18" s="12">
        <v>496</v>
      </c>
      <c r="G18" s="12">
        <v>532</v>
      </c>
      <c r="H18" s="12">
        <v>506</v>
      </c>
      <c r="I18" s="12">
        <f t="shared" si="1"/>
        <v>2056</v>
      </c>
      <c r="J18" s="3">
        <v>142</v>
      </c>
      <c r="K18" s="3">
        <v>92</v>
      </c>
      <c r="L18" s="3">
        <v>99</v>
      </c>
      <c r="M18" s="3">
        <v>178</v>
      </c>
      <c r="N18" s="3">
        <v>134</v>
      </c>
      <c r="O18" s="3">
        <v>128</v>
      </c>
      <c r="P18" s="3">
        <f t="shared" si="2"/>
        <v>773</v>
      </c>
      <c r="Q18" s="5">
        <v>138</v>
      </c>
      <c r="R18" s="5">
        <v>137</v>
      </c>
      <c r="S18" s="5">
        <v>59</v>
      </c>
      <c r="T18" s="5">
        <v>154</v>
      </c>
      <c r="U18" s="5">
        <v>187</v>
      </c>
      <c r="V18" s="5">
        <v>125</v>
      </c>
      <c r="W18" s="5">
        <f t="shared" si="3"/>
        <v>800</v>
      </c>
      <c r="X18" s="7">
        <v>286</v>
      </c>
      <c r="Y18" s="7">
        <v>281</v>
      </c>
      <c r="Z18" s="7">
        <v>206</v>
      </c>
      <c r="AA18" s="7">
        <v>327</v>
      </c>
      <c r="AB18" s="7">
        <v>484</v>
      </c>
      <c r="AC18" s="7">
        <v>300</v>
      </c>
      <c r="AD18" s="7">
        <f t="shared" si="4"/>
        <v>1884</v>
      </c>
      <c r="AE18" s="15">
        <v>73</v>
      </c>
      <c r="AF18" s="15">
        <v>81</v>
      </c>
      <c r="AG18" s="15">
        <v>62</v>
      </c>
      <c r="AH18" s="15">
        <v>56</v>
      </c>
      <c r="AI18" s="15">
        <v>79</v>
      </c>
      <c r="AJ18" s="15">
        <v>84</v>
      </c>
      <c r="AK18" s="15">
        <f t="shared" si="5"/>
        <v>435</v>
      </c>
      <c r="AL18" s="18">
        <f t="shared" si="6"/>
        <v>809</v>
      </c>
      <c r="AM18" s="18">
        <f t="shared" si="7"/>
        <v>767</v>
      </c>
      <c r="AN18" s="18">
        <f t="shared" si="8"/>
        <v>602</v>
      </c>
      <c r="AO18" s="18">
        <f t="shared" si="9"/>
        <v>1211</v>
      </c>
      <c r="AP18" s="18">
        <f t="shared" si="10"/>
        <v>1416</v>
      </c>
      <c r="AQ18" s="18">
        <f t="shared" si="11"/>
        <v>1143</v>
      </c>
      <c r="AR18" s="18">
        <f t="shared" si="12"/>
        <v>5948</v>
      </c>
      <c r="AS18" s="22">
        <v>0</v>
      </c>
      <c r="AT18" s="22">
        <v>0</v>
      </c>
      <c r="AU18" s="22">
        <v>0</v>
      </c>
      <c r="AV18" s="22">
        <v>0</v>
      </c>
      <c r="AW18" s="22">
        <v>0</v>
      </c>
      <c r="AX18" s="22">
        <v>0</v>
      </c>
      <c r="AY18" s="22">
        <f t="shared" si="13"/>
        <v>0</v>
      </c>
    </row>
    <row r="19" spans="1:51" x14ac:dyDescent="0.25">
      <c r="A19" s="1">
        <v>15</v>
      </c>
      <c r="B19" s="1" t="s">
        <v>16</v>
      </c>
      <c r="C19" s="12">
        <v>43</v>
      </c>
      <c r="D19" s="12">
        <v>42</v>
      </c>
      <c r="E19" s="12">
        <v>32</v>
      </c>
      <c r="F19" s="12">
        <v>46</v>
      </c>
      <c r="G19" s="12">
        <v>32</v>
      </c>
      <c r="H19" s="12">
        <v>0</v>
      </c>
      <c r="I19" s="12">
        <f t="shared" si="1"/>
        <v>195</v>
      </c>
      <c r="J19" s="3">
        <v>35</v>
      </c>
      <c r="K19" s="3">
        <v>47</v>
      </c>
      <c r="L19" s="3">
        <v>44</v>
      </c>
      <c r="M19" s="3">
        <v>9</v>
      </c>
      <c r="N19" s="3">
        <v>30</v>
      </c>
      <c r="O19" s="3">
        <v>0</v>
      </c>
      <c r="P19" s="3">
        <f t="shared" si="2"/>
        <v>165</v>
      </c>
      <c r="Q19" s="5">
        <v>0</v>
      </c>
      <c r="R19" s="5">
        <v>0</v>
      </c>
      <c r="S19" s="5">
        <v>0</v>
      </c>
      <c r="T19" s="5">
        <v>67</v>
      </c>
      <c r="U19" s="5">
        <v>44</v>
      </c>
      <c r="V19" s="5">
        <v>0</v>
      </c>
      <c r="W19" s="5">
        <f t="shared" si="3"/>
        <v>111</v>
      </c>
      <c r="X19" s="7">
        <v>0</v>
      </c>
      <c r="Y19" s="7">
        <v>0</v>
      </c>
      <c r="Z19" s="7">
        <v>0</v>
      </c>
      <c r="AA19" s="7">
        <v>174</v>
      </c>
      <c r="AB19" s="7">
        <v>159</v>
      </c>
      <c r="AC19" s="7">
        <v>0</v>
      </c>
      <c r="AD19" s="7">
        <f t="shared" si="4"/>
        <v>333</v>
      </c>
      <c r="AE19" s="15">
        <v>78</v>
      </c>
      <c r="AF19" s="15">
        <v>107</v>
      </c>
      <c r="AG19" s="15">
        <v>79</v>
      </c>
      <c r="AH19" s="15">
        <v>99</v>
      </c>
      <c r="AI19" s="15">
        <v>72</v>
      </c>
      <c r="AJ19" s="15">
        <v>0</v>
      </c>
      <c r="AK19" s="15">
        <f t="shared" si="5"/>
        <v>435</v>
      </c>
      <c r="AL19" s="18">
        <f t="shared" si="6"/>
        <v>156</v>
      </c>
      <c r="AM19" s="18">
        <f t="shared" si="7"/>
        <v>196</v>
      </c>
      <c r="AN19" s="18">
        <f t="shared" si="8"/>
        <v>155</v>
      </c>
      <c r="AO19" s="18">
        <f t="shared" si="9"/>
        <v>395</v>
      </c>
      <c r="AP19" s="18">
        <f t="shared" si="10"/>
        <v>337</v>
      </c>
      <c r="AQ19" s="18">
        <f t="shared" si="11"/>
        <v>0</v>
      </c>
      <c r="AR19" s="18">
        <f t="shared" si="12"/>
        <v>1239</v>
      </c>
      <c r="AS19" s="22">
        <v>0</v>
      </c>
      <c r="AT19" s="22">
        <v>0</v>
      </c>
      <c r="AU19" s="22">
        <v>0</v>
      </c>
      <c r="AV19" s="22">
        <v>0</v>
      </c>
      <c r="AW19" s="22">
        <v>0</v>
      </c>
      <c r="AX19" s="22">
        <v>0</v>
      </c>
      <c r="AY19" s="22">
        <f t="shared" si="13"/>
        <v>0</v>
      </c>
    </row>
    <row r="20" spans="1:51" x14ac:dyDescent="0.25">
      <c r="A20" s="1">
        <v>16</v>
      </c>
      <c r="B20" s="1" t="s">
        <v>17</v>
      </c>
      <c r="C20" s="12">
        <v>26</v>
      </c>
      <c r="D20" s="12">
        <v>50</v>
      </c>
      <c r="E20" s="12">
        <v>41</v>
      </c>
      <c r="F20" s="12">
        <v>52</v>
      </c>
      <c r="G20" s="12">
        <v>51</v>
      </c>
      <c r="H20" s="12">
        <v>0</v>
      </c>
      <c r="I20" s="12">
        <f t="shared" si="1"/>
        <v>220</v>
      </c>
      <c r="J20" s="3">
        <v>28</v>
      </c>
      <c r="K20" s="3">
        <v>63</v>
      </c>
      <c r="L20" s="3">
        <v>68</v>
      </c>
      <c r="M20" s="3">
        <v>104</v>
      </c>
      <c r="N20" s="3">
        <v>131</v>
      </c>
      <c r="O20" s="3">
        <v>0</v>
      </c>
      <c r="P20" s="3">
        <f t="shared" si="2"/>
        <v>394</v>
      </c>
      <c r="Q20" s="5">
        <v>57</v>
      </c>
      <c r="R20" s="5">
        <v>39</v>
      </c>
      <c r="S20" s="5">
        <v>42</v>
      </c>
      <c r="T20" s="5">
        <v>77</v>
      </c>
      <c r="U20" s="5">
        <v>131</v>
      </c>
      <c r="V20" s="5">
        <v>0</v>
      </c>
      <c r="W20" s="5">
        <f t="shared" si="3"/>
        <v>346</v>
      </c>
      <c r="X20" s="7">
        <v>37</v>
      </c>
      <c r="Y20" s="7">
        <v>31</v>
      </c>
      <c r="Z20" s="7">
        <v>41</v>
      </c>
      <c r="AA20" s="7">
        <v>39</v>
      </c>
      <c r="AB20" s="7">
        <v>89</v>
      </c>
      <c r="AC20" s="7">
        <v>0</v>
      </c>
      <c r="AD20" s="7">
        <f t="shared" si="4"/>
        <v>237</v>
      </c>
      <c r="AE20" s="15">
        <v>6</v>
      </c>
      <c r="AF20" s="15">
        <v>39</v>
      </c>
      <c r="AG20" s="15">
        <v>40</v>
      </c>
      <c r="AH20" s="15">
        <v>15</v>
      </c>
      <c r="AI20" s="15">
        <v>134</v>
      </c>
      <c r="AJ20" s="15">
        <v>0</v>
      </c>
      <c r="AK20" s="15">
        <f t="shared" si="5"/>
        <v>234</v>
      </c>
      <c r="AL20" s="18">
        <f t="shared" si="6"/>
        <v>154</v>
      </c>
      <c r="AM20" s="18">
        <f t="shared" si="7"/>
        <v>222</v>
      </c>
      <c r="AN20" s="18">
        <f t="shared" si="8"/>
        <v>232</v>
      </c>
      <c r="AO20" s="18">
        <f t="shared" si="9"/>
        <v>287</v>
      </c>
      <c r="AP20" s="18">
        <f t="shared" si="10"/>
        <v>536</v>
      </c>
      <c r="AQ20" s="18">
        <f t="shared" si="11"/>
        <v>0</v>
      </c>
      <c r="AR20" s="18">
        <f t="shared" si="12"/>
        <v>1431</v>
      </c>
      <c r="AS20" s="22">
        <v>0</v>
      </c>
      <c r="AT20" s="22">
        <v>0</v>
      </c>
      <c r="AU20" s="22">
        <v>0</v>
      </c>
      <c r="AV20" s="22">
        <v>0</v>
      </c>
      <c r="AW20" s="22">
        <v>0</v>
      </c>
      <c r="AX20" s="22">
        <v>0</v>
      </c>
      <c r="AY20" s="22">
        <f t="shared" si="13"/>
        <v>0</v>
      </c>
    </row>
    <row r="21" spans="1:51" x14ac:dyDescent="0.25">
      <c r="A21" s="1">
        <v>17</v>
      </c>
      <c r="B21" s="1" t="s">
        <v>18</v>
      </c>
      <c r="C21" s="12">
        <v>85</v>
      </c>
      <c r="D21" s="12">
        <v>79</v>
      </c>
      <c r="E21" s="12">
        <v>0</v>
      </c>
      <c r="F21" s="12">
        <v>58</v>
      </c>
      <c r="G21" s="12">
        <v>48</v>
      </c>
      <c r="H21" s="12">
        <v>48</v>
      </c>
      <c r="I21" s="12">
        <f t="shared" si="1"/>
        <v>318</v>
      </c>
      <c r="J21" s="3">
        <v>91</v>
      </c>
      <c r="K21" s="3">
        <v>77</v>
      </c>
      <c r="L21" s="3">
        <v>0</v>
      </c>
      <c r="M21" s="3">
        <v>64</v>
      </c>
      <c r="N21" s="3">
        <v>55</v>
      </c>
      <c r="O21" s="3">
        <v>30</v>
      </c>
      <c r="P21" s="3">
        <f t="shared" si="2"/>
        <v>317</v>
      </c>
      <c r="Q21" s="5">
        <v>26</v>
      </c>
      <c r="R21" s="5">
        <v>24</v>
      </c>
      <c r="S21" s="5">
        <v>0</v>
      </c>
      <c r="T21" s="5">
        <v>23</v>
      </c>
      <c r="U21" s="5">
        <v>22</v>
      </c>
      <c r="V21" s="5">
        <v>23</v>
      </c>
      <c r="W21" s="5">
        <f t="shared" si="3"/>
        <v>118</v>
      </c>
      <c r="X21" s="7">
        <v>60</v>
      </c>
      <c r="Y21" s="7">
        <v>38</v>
      </c>
      <c r="Z21" s="7">
        <v>0</v>
      </c>
      <c r="AA21" s="7">
        <v>36</v>
      </c>
      <c r="AB21" s="7">
        <v>30</v>
      </c>
      <c r="AC21" s="7">
        <v>28</v>
      </c>
      <c r="AD21" s="7">
        <f t="shared" si="4"/>
        <v>192</v>
      </c>
      <c r="AE21" s="15">
        <v>5</v>
      </c>
      <c r="AF21" s="15">
        <v>10</v>
      </c>
      <c r="AG21" s="15">
        <v>0</v>
      </c>
      <c r="AH21" s="15">
        <v>26</v>
      </c>
      <c r="AI21" s="15">
        <v>0</v>
      </c>
      <c r="AJ21" s="15">
        <v>13</v>
      </c>
      <c r="AK21" s="15">
        <f t="shared" si="5"/>
        <v>54</v>
      </c>
      <c r="AL21" s="18">
        <f t="shared" si="6"/>
        <v>267</v>
      </c>
      <c r="AM21" s="18">
        <f t="shared" si="7"/>
        <v>228</v>
      </c>
      <c r="AN21" s="18">
        <f t="shared" si="8"/>
        <v>0</v>
      </c>
      <c r="AO21" s="18">
        <f t="shared" si="9"/>
        <v>207</v>
      </c>
      <c r="AP21" s="18">
        <f t="shared" si="10"/>
        <v>155</v>
      </c>
      <c r="AQ21" s="18">
        <f t="shared" si="11"/>
        <v>142</v>
      </c>
      <c r="AR21" s="18">
        <f t="shared" si="12"/>
        <v>999</v>
      </c>
      <c r="AS21" s="22">
        <v>0</v>
      </c>
      <c r="AT21" s="22">
        <v>0</v>
      </c>
      <c r="AU21" s="22">
        <v>0</v>
      </c>
      <c r="AV21" s="22">
        <v>0</v>
      </c>
      <c r="AW21" s="22">
        <v>0</v>
      </c>
      <c r="AX21" s="22">
        <v>0</v>
      </c>
      <c r="AY21" s="22">
        <f t="shared" si="13"/>
        <v>0</v>
      </c>
    </row>
    <row r="22" spans="1:51" x14ac:dyDescent="0.25">
      <c r="A22" s="1">
        <v>18</v>
      </c>
      <c r="B22" s="1" t="s">
        <v>19</v>
      </c>
      <c r="C22" s="12">
        <v>12</v>
      </c>
      <c r="D22" s="12">
        <v>8</v>
      </c>
      <c r="E22" s="12">
        <v>11</v>
      </c>
      <c r="F22" s="12"/>
      <c r="G22" s="12">
        <v>16</v>
      </c>
      <c r="H22" s="12">
        <v>7</v>
      </c>
      <c r="I22" s="12">
        <f t="shared" si="1"/>
        <v>54</v>
      </c>
      <c r="J22" s="3">
        <v>22</v>
      </c>
      <c r="K22" s="3">
        <v>14</v>
      </c>
      <c r="L22" s="3">
        <v>15</v>
      </c>
      <c r="M22" s="3">
        <v>14</v>
      </c>
      <c r="N22" s="3">
        <v>22</v>
      </c>
      <c r="O22" s="3">
        <v>11</v>
      </c>
      <c r="P22" s="3">
        <f t="shared" si="2"/>
        <v>98</v>
      </c>
      <c r="Q22" s="5">
        <v>18</v>
      </c>
      <c r="R22" s="5">
        <v>16</v>
      </c>
      <c r="S22" s="5">
        <v>23</v>
      </c>
      <c r="T22" s="5">
        <v>35</v>
      </c>
      <c r="U22" s="5">
        <v>38</v>
      </c>
      <c r="V22" s="5">
        <v>15</v>
      </c>
      <c r="W22" s="5">
        <f t="shared" si="3"/>
        <v>145</v>
      </c>
      <c r="X22" s="7">
        <v>21</v>
      </c>
      <c r="Y22" s="7">
        <v>50</v>
      </c>
      <c r="Z22" s="7">
        <v>20</v>
      </c>
      <c r="AA22" s="7">
        <v>43</v>
      </c>
      <c r="AB22" s="7">
        <v>55</v>
      </c>
      <c r="AC22" s="7">
        <v>25</v>
      </c>
      <c r="AD22" s="7">
        <f t="shared" si="4"/>
        <v>214</v>
      </c>
      <c r="AE22" s="15">
        <v>7</v>
      </c>
      <c r="AF22" s="15">
        <v>1</v>
      </c>
      <c r="AG22" s="15">
        <v>10</v>
      </c>
      <c r="AH22" s="15">
        <v>39</v>
      </c>
      <c r="AI22" s="15">
        <v>2</v>
      </c>
      <c r="AJ22" s="15">
        <v>7</v>
      </c>
      <c r="AK22" s="15">
        <f t="shared" si="5"/>
        <v>66</v>
      </c>
      <c r="AL22" s="18">
        <f t="shared" si="6"/>
        <v>80</v>
      </c>
      <c r="AM22" s="18">
        <f t="shared" si="7"/>
        <v>89</v>
      </c>
      <c r="AN22" s="18">
        <f t="shared" si="8"/>
        <v>79</v>
      </c>
      <c r="AO22" s="18">
        <f t="shared" si="9"/>
        <v>131</v>
      </c>
      <c r="AP22" s="18">
        <f t="shared" si="10"/>
        <v>133</v>
      </c>
      <c r="AQ22" s="18">
        <f t="shared" si="11"/>
        <v>65</v>
      </c>
      <c r="AR22" s="18">
        <f t="shared" si="12"/>
        <v>577</v>
      </c>
      <c r="AS22" s="22">
        <v>0</v>
      </c>
      <c r="AT22" s="22">
        <v>0</v>
      </c>
      <c r="AU22" s="22">
        <v>0</v>
      </c>
      <c r="AV22" s="22">
        <v>0</v>
      </c>
      <c r="AW22" s="22">
        <v>0</v>
      </c>
      <c r="AX22" s="22">
        <v>0</v>
      </c>
      <c r="AY22" s="22">
        <f t="shared" si="13"/>
        <v>0</v>
      </c>
    </row>
    <row r="23" spans="1:51" x14ac:dyDescent="0.25">
      <c r="A23" s="1">
        <v>19</v>
      </c>
      <c r="B23" s="1" t="s">
        <v>20</v>
      </c>
      <c r="C23" s="12">
        <v>51</v>
      </c>
      <c r="D23" s="12">
        <v>54</v>
      </c>
      <c r="E23" s="12">
        <v>69</v>
      </c>
      <c r="F23" s="12">
        <v>32</v>
      </c>
      <c r="G23" s="12">
        <v>26</v>
      </c>
      <c r="H23" s="12">
        <v>36</v>
      </c>
      <c r="I23" s="12">
        <f t="shared" si="1"/>
        <v>268</v>
      </c>
      <c r="J23" s="3">
        <v>56</v>
      </c>
      <c r="K23" s="3">
        <v>50</v>
      </c>
      <c r="L23" s="3">
        <v>56</v>
      </c>
      <c r="M23" s="3">
        <v>45</v>
      </c>
      <c r="N23" s="3">
        <v>46</v>
      </c>
      <c r="O23" s="3">
        <v>48</v>
      </c>
      <c r="P23" s="3">
        <f t="shared" si="2"/>
        <v>301</v>
      </c>
      <c r="Q23" s="5">
        <v>89</v>
      </c>
      <c r="R23" s="5">
        <v>135</v>
      </c>
      <c r="S23" s="5">
        <v>42</v>
      </c>
      <c r="T23" s="5">
        <v>95</v>
      </c>
      <c r="U23" s="5">
        <v>109</v>
      </c>
      <c r="V23" s="5">
        <v>40</v>
      </c>
      <c r="W23" s="5">
        <f t="shared" si="3"/>
        <v>510</v>
      </c>
      <c r="X23" s="7">
        <v>206</v>
      </c>
      <c r="Y23" s="7">
        <v>112</v>
      </c>
      <c r="Z23" s="7">
        <v>63</v>
      </c>
      <c r="AA23" s="7">
        <v>131</v>
      </c>
      <c r="AB23" s="7">
        <v>105</v>
      </c>
      <c r="AC23" s="7">
        <v>35</v>
      </c>
      <c r="AD23" s="7">
        <f t="shared" si="4"/>
        <v>652</v>
      </c>
      <c r="AE23" s="15">
        <v>76</v>
      </c>
      <c r="AF23" s="15">
        <v>56</v>
      </c>
      <c r="AG23" s="15">
        <v>41</v>
      </c>
      <c r="AH23" s="15">
        <v>55</v>
      </c>
      <c r="AI23" s="15">
        <v>48</v>
      </c>
      <c r="AJ23" s="15">
        <v>28</v>
      </c>
      <c r="AK23" s="15">
        <f t="shared" si="5"/>
        <v>304</v>
      </c>
      <c r="AL23" s="18">
        <f t="shared" si="6"/>
        <v>478</v>
      </c>
      <c r="AM23" s="18">
        <f t="shared" si="7"/>
        <v>407</v>
      </c>
      <c r="AN23" s="18">
        <f t="shared" si="8"/>
        <v>271</v>
      </c>
      <c r="AO23" s="18">
        <f t="shared" si="9"/>
        <v>358</v>
      </c>
      <c r="AP23" s="18">
        <f t="shared" si="10"/>
        <v>334</v>
      </c>
      <c r="AQ23" s="18">
        <f t="shared" si="11"/>
        <v>187</v>
      </c>
      <c r="AR23" s="18">
        <f t="shared" si="12"/>
        <v>2035</v>
      </c>
      <c r="AS23" s="22">
        <v>0</v>
      </c>
      <c r="AT23" s="22">
        <v>0</v>
      </c>
      <c r="AU23" s="22">
        <v>0</v>
      </c>
      <c r="AV23" s="22">
        <v>0</v>
      </c>
      <c r="AW23" s="22">
        <v>0</v>
      </c>
      <c r="AX23" s="22">
        <v>0</v>
      </c>
      <c r="AY23" s="22">
        <f t="shared" si="13"/>
        <v>0</v>
      </c>
    </row>
    <row r="24" spans="1:51" x14ac:dyDescent="0.25">
      <c r="A24" s="1">
        <v>20</v>
      </c>
      <c r="B24" s="1" t="s">
        <v>21</v>
      </c>
      <c r="C24" s="12">
        <v>810</v>
      </c>
      <c r="D24" s="12">
        <v>147</v>
      </c>
      <c r="E24" s="12">
        <v>191</v>
      </c>
      <c r="F24" s="12">
        <v>161</v>
      </c>
      <c r="G24" s="12">
        <v>130</v>
      </c>
      <c r="H24" s="12">
        <v>0</v>
      </c>
      <c r="I24" s="12">
        <f t="shared" si="1"/>
        <v>1439</v>
      </c>
      <c r="J24" s="3">
        <v>144</v>
      </c>
      <c r="K24" s="3">
        <v>133</v>
      </c>
      <c r="L24" s="3">
        <v>128</v>
      </c>
      <c r="M24" s="3">
        <v>90</v>
      </c>
      <c r="N24" s="3">
        <v>157</v>
      </c>
      <c r="O24" s="3">
        <v>0</v>
      </c>
      <c r="P24" s="3">
        <f t="shared" si="2"/>
        <v>652</v>
      </c>
      <c r="Q24" s="5">
        <v>239</v>
      </c>
      <c r="R24" s="5">
        <v>118</v>
      </c>
      <c r="S24" s="5">
        <v>73</v>
      </c>
      <c r="T24" s="5">
        <v>262</v>
      </c>
      <c r="U24" s="5">
        <v>122</v>
      </c>
      <c r="V24" s="5">
        <v>0</v>
      </c>
      <c r="W24" s="5">
        <f t="shared" si="3"/>
        <v>814</v>
      </c>
      <c r="X24" s="7">
        <v>243</v>
      </c>
      <c r="Y24" s="7">
        <v>269</v>
      </c>
      <c r="Z24" s="7">
        <v>95</v>
      </c>
      <c r="AA24" s="7">
        <v>103</v>
      </c>
      <c r="AB24" s="7">
        <v>586</v>
      </c>
      <c r="AC24" s="7">
        <v>0</v>
      </c>
      <c r="AD24" s="7">
        <f t="shared" si="4"/>
        <v>1296</v>
      </c>
      <c r="AE24" s="15">
        <v>161</v>
      </c>
      <c r="AF24" s="15">
        <v>89</v>
      </c>
      <c r="AG24" s="15">
        <v>241</v>
      </c>
      <c r="AH24" s="15">
        <v>103</v>
      </c>
      <c r="AI24" s="15">
        <v>141</v>
      </c>
      <c r="AJ24" s="15">
        <v>0</v>
      </c>
      <c r="AK24" s="15">
        <f t="shared" si="5"/>
        <v>735</v>
      </c>
      <c r="AL24" s="18">
        <f t="shared" si="6"/>
        <v>1597</v>
      </c>
      <c r="AM24" s="18">
        <f t="shared" si="7"/>
        <v>756</v>
      </c>
      <c r="AN24" s="18">
        <f t="shared" si="8"/>
        <v>728</v>
      </c>
      <c r="AO24" s="18">
        <f t="shared" si="9"/>
        <v>719</v>
      </c>
      <c r="AP24" s="18">
        <f t="shared" si="10"/>
        <v>1136</v>
      </c>
      <c r="AQ24" s="18">
        <f t="shared" si="11"/>
        <v>0</v>
      </c>
      <c r="AR24" s="18">
        <f t="shared" si="12"/>
        <v>4936</v>
      </c>
      <c r="AS24" s="22">
        <v>0</v>
      </c>
      <c r="AT24" s="22">
        <v>0</v>
      </c>
      <c r="AU24" s="22">
        <v>0</v>
      </c>
      <c r="AV24" s="22">
        <v>0</v>
      </c>
      <c r="AW24" s="22">
        <v>0</v>
      </c>
      <c r="AX24" s="22">
        <v>0</v>
      </c>
      <c r="AY24" s="22">
        <f t="shared" si="13"/>
        <v>0</v>
      </c>
    </row>
    <row r="25" spans="1:51" x14ac:dyDescent="0.25">
      <c r="A25" s="1">
        <v>21</v>
      </c>
      <c r="B25" s="1" t="s">
        <v>22</v>
      </c>
      <c r="C25" s="12">
        <v>21</v>
      </c>
      <c r="D25" s="12">
        <v>20</v>
      </c>
      <c r="E25" s="12">
        <v>20</v>
      </c>
      <c r="F25" s="12">
        <v>22</v>
      </c>
      <c r="G25" s="12">
        <v>36</v>
      </c>
      <c r="H25" s="12">
        <v>18</v>
      </c>
      <c r="I25" s="12">
        <f t="shared" si="1"/>
        <v>137</v>
      </c>
      <c r="J25" s="3">
        <v>26</v>
      </c>
      <c r="K25" s="3">
        <v>22</v>
      </c>
      <c r="L25" s="3">
        <v>26</v>
      </c>
      <c r="M25" s="3">
        <v>18</v>
      </c>
      <c r="N25" s="3">
        <v>23</v>
      </c>
      <c r="O25" s="3">
        <v>16</v>
      </c>
      <c r="P25" s="3">
        <f t="shared" si="2"/>
        <v>131</v>
      </c>
      <c r="Q25" s="5">
        <v>14</v>
      </c>
      <c r="R25" s="5">
        <v>10</v>
      </c>
      <c r="S25" s="5">
        <v>8</v>
      </c>
      <c r="T25" s="5">
        <v>4</v>
      </c>
      <c r="U25" s="5">
        <v>7</v>
      </c>
      <c r="V25" s="5">
        <v>8</v>
      </c>
      <c r="W25" s="5">
        <f t="shared" si="3"/>
        <v>51</v>
      </c>
      <c r="X25" s="7">
        <v>26</v>
      </c>
      <c r="Y25" s="7">
        <v>21</v>
      </c>
      <c r="Z25" s="7">
        <v>24</v>
      </c>
      <c r="AA25" s="7">
        <v>21</v>
      </c>
      <c r="AB25" s="7">
        <v>44</v>
      </c>
      <c r="AC25" s="7">
        <v>42</v>
      </c>
      <c r="AD25" s="7">
        <f t="shared" si="4"/>
        <v>178</v>
      </c>
      <c r="AE25" s="15">
        <v>34</v>
      </c>
      <c r="AF25" s="15">
        <v>28</v>
      </c>
      <c r="AG25" s="15">
        <v>31</v>
      </c>
      <c r="AH25" s="15">
        <v>26</v>
      </c>
      <c r="AI25" s="15">
        <v>29</v>
      </c>
      <c r="AJ25" s="15">
        <v>28</v>
      </c>
      <c r="AK25" s="15">
        <f t="shared" si="5"/>
        <v>176</v>
      </c>
      <c r="AL25" s="18">
        <f t="shared" si="6"/>
        <v>121</v>
      </c>
      <c r="AM25" s="18">
        <f t="shared" si="7"/>
        <v>101</v>
      </c>
      <c r="AN25" s="18">
        <f t="shared" si="8"/>
        <v>109</v>
      </c>
      <c r="AO25" s="18">
        <f t="shared" si="9"/>
        <v>91</v>
      </c>
      <c r="AP25" s="18">
        <f t="shared" si="10"/>
        <v>139</v>
      </c>
      <c r="AQ25" s="18">
        <f t="shared" si="11"/>
        <v>112</v>
      </c>
      <c r="AR25" s="18">
        <f t="shared" si="12"/>
        <v>673</v>
      </c>
      <c r="AS25" s="22">
        <v>0</v>
      </c>
      <c r="AT25" s="22">
        <v>0</v>
      </c>
      <c r="AU25" s="22">
        <v>0</v>
      </c>
      <c r="AV25" s="22">
        <v>0</v>
      </c>
      <c r="AW25" s="22">
        <v>0</v>
      </c>
      <c r="AX25" s="22">
        <v>0</v>
      </c>
      <c r="AY25" s="22">
        <f t="shared" si="13"/>
        <v>0</v>
      </c>
    </row>
    <row r="26" spans="1:51" x14ac:dyDescent="0.25">
      <c r="A26" s="1">
        <v>22</v>
      </c>
      <c r="B26" s="1" t="s">
        <v>23</v>
      </c>
      <c r="C26" s="12">
        <v>101</v>
      </c>
      <c r="D26" s="12">
        <v>102</v>
      </c>
      <c r="E26" s="12">
        <v>80</v>
      </c>
      <c r="F26" s="12">
        <v>33</v>
      </c>
      <c r="G26" s="12">
        <v>100</v>
      </c>
      <c r="H26" s="12">
        <v>79</v>
      </c>
      <c r="I26" s="12">
        <f t="shared" si="1"/>
        <v>495</v>
      </c>
      <c r="J26" s="3">
        <v>70</v>
      </c>
      <c r="K26" s="3">
        <v>45</v>
      </c>
      <c r="L26" s="3">
        <v>37</v>
      </c>
      <c r="M26" s="3">
        <v>18</v>
      </c>
      <c r="N26" s="3">
        <v>42</v>
      </c>
      <c r="O26" s="3">
        <v>35</v>
      </c>
      <c r="P26" s="3">
        <f t="shared" si="2"/>
        <v>247</v>
      </c>
      <c r="Q26" s="5">
        <v>38</v>
      </c>
      <c r="R26" s="5">
        <v>21</v>
      </c>
      <c r="S26" s="5">
        <v>25</v>
      </c>
      <c r="T26" s="5">
        <v>19</v>
      </c>
      <c r="U26" s="5">
        <v>22</v>
      </c>
      <c r="V26" s="5">
        <v>24</v>
      </c>
      <c r="W26" s="5">
        <f t="shared" si="3"/>
        <v>149</v>
      </c>
      <c r="X26" s="7">
        <v>518</v>
      </c>
      <c r="Y26" s="7">
        <v>369</v>
      </c>
      <c r="Z26" s="7">
        <v>204</v>
      </c>
      <c r="AA26" s="7">
        <v>123</v>
      </c>
      <c r="AB26" s="7">
        <v>333</v>
      </c>
      <c r="AC26" s="7">
        <v>197</v>
      </c>
      <c r="AD26" s="7">
        <f t="shared" si="4"/>
        <v>1744</v>
      </c>
      <c r="AE26" s="15">
        <v>54</v>
      </c>
      <c r="AF26" s="15">
        <v>48</v>
      </c>
      <c r="AG26" s="15">
        <v>38</v>
      </c>
      <c r="AH26" s="15">
        <v>20</v>
      </c>
      <c r="AI26" s="15">
        <v>49</v>
      </c>
      <c r="AJ26" s="15">
        <v>38</v>
      </c>
      <c r="AK26" s="15">
        <f t="shared" si="5"/>
        <v>247</v>
      </c>
      <c r="AL26" s="18">
        <f t="shared" si="6"/>
        <v>781</v>
      </c>
      <c r="AM26" s="18">
        <f t="shared" si="7"/>
        <v>585</v>
      </c>
      <c r="AN26" s="18">
        <f t="shared" si="8"/>
        <v>384</v>
      </c>
      <c r="AO26" s="18">
        <f t="shared" si="9"/>
        <v>213</v>
      </c>
      <c r="AP26" s="18">
        <f t="shared" si="10"/>
        <v>546</v>
      </c>
      <c r="AQ26" s="18">
        <f t="shared" si="11"/>
        <v>373</v>
      </c>
      <c r="AR26" s="18">
        <f t="shared" si="12"/>
        <v>2882</v>
      </c>
      <c r="AS26" s="22">
        <v>0</v>
      </c>
      <c r="AT26" s="22">
        <v>0</v>
      </c>
      <c r="AU26" s="22">
        <v>0</v>
      </c>
      <c r="AV26" s="22">
        <v>0</v>
      </c>
      <c r="AW26" s="22">
        <v>0</v>
      </c>
      <c r="AX26" s="22">
        <v>0</v>
      </c>
      <c r="AY26" s="22">
        <f t="shared" si="13"/>
        <v>0</v>
      </c>
    </row>
    <row r="27" spans="1:51" x14ac:dyDescent="0.25">
      <c r="A27" s="1">
        <v>23</v>
      </c>
      <c r="B27" s="1" t="s">
        <v>24</v>
      </c>
      <c r="C27" s="12">
        <v>760</v>
      </c>
      <c r="D27" s="12">
        <v>690</v>
      </c>
      <c r="E27" s="12">
        <v>124</v>
      </c>
      <c r="F27" s="12">
        <v>669</v>
      </c>
      <c r="G27" s="12">
        <v>735</v>
      </c>
      <c r="H27" s="12">
        <v>716</v>
      </c>
      <c r="I27" s="12">
        <f t="shared" si="1"/>
        <v>3694</v>
      </c>
      <c r="J27" s="3">
        <v>373</v>
      </c>
      <c r="K27" s="3">
        <v>381</v>
      </c>
      <c r="L27" s="3">
        <v>58</v>
      </c>
      <c r="M27" s="3">
        <v>236</v>
      </c>
      <c r="N27" s="3">
        <v>270</v>
      </c>
      <c r="O27" s="3">
        <v>178</v>
      </c>
      <c r="P27" s="3">
        <f t="shared" si="2"/>
        <v>1496</v>
      </c>
      <c r="Q27" s="5">
        <v>115</v>
      </c>
      <c r="R27" s="5">
        <v>216</v>
      </c>
      <c r="S27" s="5">
        <v>178</v>
      </c>
      <c r="T27" s="5">
        <v>248</v>
      </c>
      <c r="U27" s="5">
        <v>274</v>
      </c>
      <c r="V27" s="5">
        <v>160</v>
      </c>
      <c r="W27" s="5">
        <f t="shared" si="3"/>
        <v>1191</v>
      </c>
      <c r="X27" s="7">
        <v>742</v>
      </c>
      <c r="Y27" s="7">
        <v>609</v>
      </c>
      <c r="Z27" s="7">
        <v>191</v>
      </c>
      <c r="AA27" s="7">
        <v>1939</v>
      </c>
      <c r="AB27" s="7">
        <v>1394</v>
      </c>
      <c r="AC27" s="7">
        <v>306</v>
      </c>
      <c r="AD27" s="7">
        <f t="shared" si="4"/>
        <v>5181</v>
      </c>
      <c r="AE27" s="15">
        <v>306</v>
      </c>
      <c r="AF27" s="15">
        <v>349</v>
      </c>
      <c r="AG27" s="15">
        <v>191</v>
      </c>
      <c r="AH27" s="15">
        <v>558</v>
      </c>
      <c r="AI27" s="15">
        <v>651</v>
      </c>
      <c r="AJ27" s="15">
        <v>359</v>
      </c>
      <c r="AK27" s="15">
        <f t="shared" si="5"/>
        <v>2414</v>
      </c>
      <c r="AL27" s="18">
        <f t="shared" si="6"/>
        <v>2296</v>
      </c>
      <c r="AM27" s="18">
        <f t="shared" si="7"/>
        <v>2245</v>
      </c>
      <c r="AN27" s="18">
        <f t="shared" si="8"/>
        <v>742</v>
      </c>
      <c r="AO27" s="18">
        <f t="shared" si="9"/>
        <v>3650</v>
      </c>
      <c r="AP27" s="18">
        <f t="shared" si="10"/>
        <v>3324</v>
      </c>
      <c r="AQ27" s="18">
        <f t="shared" si="11"/>
        <v>1719</v>
      </c>
      <c r="AR27" s="18">
        <f t="shared" si="12"/>
        <v>13976</v>
      </c>
      <c r="AS27" s="22">
        <v>0</v>
      </c>
      <c r="AT27" s="22">
        <v>0</v>
      </c>
      <c r="AU27" s="22">
        <v>0</v>
      </c>
      <c r="AV27" s="22">
        <v>0</v>
      </c>
      <c r="AW27" s="22">
        <v>0</v>
      </c>
      <c r="AX27" s="22">
        <v>0</v>
      </c>
      <c r="AY27" s="22">
        <f t="shared" si="13"/>
        <v>0</v>
      </c>
    </row>
    <row r="28" spans="1:51" x14ac:dyDescent="0.25">
      <c r="A28" s="1">
        <v>24</v>
      </c>
      <c r="B28" s="1" t="s">
        <v>25</v>
      </c>
      <c r="C28" s="12">
        <v>46</v>
      </c>
      <c r="D28" s="12">
        <v>81</v>
      </c>
      <c r="E28" s="12">
        <v>19</v>
      </c>
      <c r="F28" s="12">
        <v>21</v>
      </c>
      <c r="G28" s="12">
        <v>55</v>
      </c>
      <c r="H28" s="12">
        <v>25</v>
      </c>
      <c r="I28" s="12">
        <f t="shared" si="1"/>
        <v>247</v>
      </c>
      <c r="J28" s="3">
        <v>0</v>
      </c>
      <c r="K28" s="3">
        <v>0</v>
      </c>
      <c r="L28" s="3">
        <v>3</v>
      </c>
      <c r="M28" s="3">
        <v>8</v>
      </c>
      <c r="N28" s="3">
        <v>69</v>
      </c>
      <c r="O28" s="3">
        <v>14</v>
      </c>
      <c r="P28" s="3">
        <f t="shared" si="2"/>
        <v>94</v>
      </c>
      <c r="Q28" s="5">
        <v>0</v>
      </c>
      <c r="R28" s="5">
        <v>0</v>
      </c>
      <c r="S28" s="5">
        <v>0</v>
      </c>
      <c r="T28" s="5">
        <v>6</v>
      </c>
      <c r="U28" s="5">
        <v>10</v>
      </c>
      <c r="V28" s="5">
        <v>59</v>
      </c>
      <c r="W28" s="5">
        <f t="shared" si="3"/>
        <v>75</v>
      </c>
      <c r="X28" s="7">
        <v>89</v>
      </c>
      <c r="Y28" s="7">
        <v>0</v>
      </c>
      <c r="Z28" s="7">
        <v>31</v>
      </c>
      <c r="AA28" s="7">
        <v>79</v>
      </c>
      <c r="AB28" s="7">
        <v>20</v>
      </c>
      <c r="AC28" s="7">
        <v>47</v>
      </c>
      <c r="AD28" s="7">
        <f t="shared" si="4"/>
        <v>266</v>
      </c>
      <c r="AE28" s="15">
        <v>17</v>
      </c>
      <c r="AF28" s="15">
        <v>0</v>
      </c>
      <c r="AG28" s="15">
        <v>0</v>
      </c>
      <c r="AH28" s="15">
        <v>0</v>
      </c>
      <c r="AI28" s="15">
        <v>4</v>
      </c>
      <c r="AJ28" s="15">
        <v>13</v>
      </c>
      <c r="AK28" s="15">
        <f t="shared" si="5"/>
        <v>34</v>
      </c>
      <c r="AL28" s="18">
        <f t="shared" si="6"/>
        <v>152</v>
      </c>
      <c r="AM28" s="18">
        <f t="shared" si="7"/>
        <v>81</v>
      </c>
      <c r="AN28" s="18">
        <f t="shared" si="8"/>
        <v>53</v>
      </c>
      <c r="AO28" s="18">
        <f t="shared" si="9"/>
        <v>114</v>
      </c>
      <c r="AP28" s="18">
        <f t="shared" si="10"/>
        <v>158</v>
      </c>
      <c r="AQ28" s="18">
        <f t="shared" si="11"/>
        <v>158</v>
      </c>
      <c r="AR28" s="18">
        <f t="shared" si="12"/>
        <v>716</v>
      </c>
      <c r="AS28" s="22">
        <v>0</v>
      </c>
      <c r="AT28" s="22">
        <v>0</v>
      </c>
      <c r="AU28" s="22">
        <v>0</v>
      </c>
      <c r="AV28" s="22">
        <v>0</v>
      </c>
      <c r="AW28" s="22">
        <v>0</v>
      </c>
      <c r="AX28" s="22">
        <v>0</v>
      </c>
      <c r="AY28" s="22">
        <f t="shared" si="13"/>
        <v>0</v>
      </c>
    </row>
    <row r="29" spans="1:51" x14ac:dyDescent="0.25">
      <c r="A29" s="1">
        <v>25</v>
      </c>
      <c r="B29" s="1" t="s">
        <v>26</v>
      </c>
      <c r="C29" s="12">
        <v>16</v>
      </c>
      <c r="D29" s="12">
        <v>18</v>
      </c>
      <c r="E29" s="12">
        <v>16</v>
      </c>
      <c r="F29" s="12">
        <v>33</v>
      </c>
      <c r="G29" s="12">
        <v>0</v>
      </c>
      <c r="H29" s="12">
        <v>0</v>
      </c>
      <c r="I29" s="12">
        <f t="shared" si="1"/>
        <v>83</v>
      </c>
      <c r="J29" s="3">
        <v>18</v>
      </c>
      <c r="K29" s="3">
        <v>19</v>
      </c>
      <c r="L29" s="3">
        <v>48</v>
      </c>
      <c r="M29" s="3">
        <v>93</v>
      </c>
      <c r="N29" s="3">
        <v>17</v>
      </c>
      <c r="O29" s="3">
        <v>0</v>
      </c>
      <c r="P29" s="3">
        <f t="shared" si="2"/>
        <v>195</v>
      </c>
      <c r="Q29" s="5">
        <v>93</v>
      </c>
      <c r="R29" s="5">
        <v>100</v>
      </c>
      <c r="S29" s="5">
        <v>123</v>
      </c>
      <c r="T29" s="5">
        <v>86</v>
      </c>
      <c r="U29" s="5">
        <v>33</v>
      </c>
      <c r="V29" s="5">
        <v>0</v>
      </c>
      <c r="W29" s="5">
        <f t="shared" si="3"/>
        <v>435</v>
      </c>
      <c r="X29" s="7">
        <v>128</v>
      </c>
      <c r="Y29" s="7">
        <v>128</v>
      </c>
      <c r="Z29" s="7">
        <v>100</v>
      </c>
      <c r="AA29" s="7">
        <v>149</v>
      </c>
      <c r="AB29" s="7">
        <v>62</v>
      </c>
      <c r="AC29" s="7">
        <v>0</v>
      </c>
      <c r="AD29" s="7">
        <f t="shared" si="4"/>
        <v>567</v>
      </c>
      <c r="AE29" s="15">
        <v>36</v>
      </c>
      <c r="AF29" s="15">
        <v>46</v>
      </c>
      <c r="AG29" s="15">
        <v>53</v>
      </c>
      <c r="AH29" s="15">
        <v>99</v>
      </c>
      <c r="AI29" s="15">
        <v>17</v>
      </c>
      <c r="AJ29" s="15">
        <v>0</v>
      </c>
      <c r="AK29" s="15">
        <f t="shared" si="5"/>
        <v>251</v>
      </c>
      <c r="AL29" s="18">
        <f t="shared" si="6"/>
        <v>291</v>
      </c>
      <c r="AM29" s="18">
        <f t="shared" si="7"/>
        <v>311</v>
      </c>
      <c r="AN29" s="18">
        <f t="shared" si="8"/>
        <v>340</v>
      </c>
      <c r="AO29" s="18">
        <f t="shared" si="9"/>
        <v>460</v>
      </c>
      <c r="AP29" s="18">
        <f t="shared" si="10"/>
        <v>129</v>
      </c>
      <c r="AQ29" s="18">
        <f t="shared" si="11"/>
        <v>0</v>
      </c>
      <c r="AR29" s="18">
        <f t="shared" si="12"/>
        <v>1531</v>
      </c>
      <c r="AS29" s="22">
        <v>0</v>
      </c>
      <c r="AT29" s="22">
        <v>0</v>
      </c>
      <c r="AU29" s="22">
        <v>0</v>
      </c>
      <c r="AV29" s="22">
        <v>0</v>
      </c>
      <c r="AW29" s="22">
        <v>0</v>
      </c>
      <c r="AX29" s="22">
        <v>0</v>
      </c>
      <c r="AY29" s="22">
        <f t="shared" si="13"/>
        <v>0</v>
      </c>
    </row>
    <row r="30" spans="1:51" x14ac:dyDescent="0.25">
      <c r="A30" s="1">
        <v>26</v>
      </c>
      <c r="B30" s="1" t="s">
        <v>27</v>
      </c>
      <c r="C30" s="12">
        <v>30</v>
      </c>
      <c r="D30" s="12">
        <v>26</v>
      </c>
      <c r="E30" s="12">
        <v>26</v>
      </c>
      <c r="F30" s="12">
        <v>106</v>
      </c>
      <c r="G30" s="12">
        <v>143</v>
      </c>
      <c r="H30" s="12">
        <v>129</v>
      </c>
      <c r="I30" s="12">
        <f t="shared" si="1"/>
        <v>460</v>
      </c>
      <c r="J30" s="3">
        <v>18</v>
      </c>
      <c r="K30" s="3">
        <v>11</v>
      </c>
      <c r="L30" s="3">
        <v>11</v>
      </c>
      <c r="M30" s="3">
        <v>63</v>
      </c>
      <c r="N30" s="3">
        <v>75</v>
      </c>
      <c r="O30" s="3">
        <v>69</v>
      </c>
      <c r="P30" s="3">
        <f t="shared" si="2"/>
        <v>247</v>
      </c>
      <c r="Q30" s="5">
        <v>37</v>
      </c>
      <c r="R30" s="5">
        <v>19</v>
      </c>
      <c r="S30" s="5">
        <v>16</v>
      </c>
      <c r="T30" s="5">
        <v>26</v>
      </c>
      <c r="U30" s="5">
        <v>59</v>
      </c>
      <c r="V30" s="5">
        <v>42</v>
      </c>
      <c r="W30" s="5">
        <f t="shared" si="3"/>
        <v>199</v>
      </c>
      <c r="X30" s="7">
        <v>73</v>
      </c>
      <c r="Y30" s="7">
        <v>45</v>
      </c>
      <c r="Z30" s="7">
        <v>46</v>
      </c>
      <c r="AA30" s="7">
        <v>167</v>
      </c>
      <c r="AB30" s="7">
        <v>173</v>
      </c>
      <c r="AC30" s="7">
        <v>179</v>
      </c>
      <c r="AD30" s="7">
        <f t="shared" si="4"/>
        <v>683</v>
      </c>
      <c r="AE30" s="15">
        <v>20</v>
      </c>
      <c r="AF30" s="15">
        <v>18</v>
      </c>
      <c r="AG30" s="15">
        <v>18</v>
      </c>
      <c r="AH30" s="15">
        <v>30</v>
      </c>
      <c r="AI30" s="15">
        <v>39</v>
      </c>
      <c r="AJ30" s="15">
        <v>45</v>
      </c>
      <c r="AK30" s="15">
        <f t="shared" si="5"/>
        <v>170</v>
      </c>
      <c r="AL30" s="18">
        <f t="shared" si="6"/>
        <v>178</v>
      </c>
      <c r="AM30" s="18">
        <f t="shared" si="7"/>
        <v>119</v>
      </c>
      <c r="AN30" s="18">
        <f t="shared" si="8"/>
        <v>117</v>
      </c>
      <c r="AO30" s="18">
        <f t="shared" si="9"/>
        <v>392</v>
      </c>
      <c r="AP30" s="18">
        <f t="shared" si="10"/>
        <v>489</v>
      </c>
      <c r="AQ30" s="18">
        <f t="shared" si="11"/>
        <v>464</v>
      </c>
      <c r="AR30" s="18">
        <f t="shared" si="12"/>
        <v>1759</v>
      </c>
      <c r="AS30" s="22">
        <v>0</v>
      </c>
      <c r="AT30" s="22">
        <v>1</v>
      </c>
      <c r="AU30" s="22">
        <v>2</v>
      </c>
      <c r="AV30" s="22">
        <v>0</v>
      </c>
      <c r="AW30" s="22">
        <v>0</v>
      </c>
      <c r="AX30" s="22">
        <v>0</v>
      </c>
      <c r="AY30" s="22">
        <f t="shared" si="13"/>
        <v>3</v>
      </c>
    </row>
    <row r="31" spans="1:51" x14ac:dyDescent="0.25">
      <c r="A31" s="1">
        <v>27</v>
      </c>
      <c r="B31" s="1" t="s">
        <v>28</v>
      </c>
      <c r="C31" s="12">
        <v>100</v>
      </c>
      <c r="D31" s="12">
        <v>57</v>
      </c>
      <c r="E31" s="12">
        <v>125</v>
      </c>
      <c r="F31" s="12">
        <v>137</v>
      </c>
      <c r="G31" s="12">
        <v>117</v>
      </c>
      <c r="H31" s="12">
        <v>0</v>
      </c>
      <c r="I31" s="12">
        <f t="shared" si="1"/>
        <v>536</v>
      </c>
      <c r="J31" s="3">
        <v>163</v>
      </c>
      <c r="K31" s="3">
        <v>106</v>
      </c>
      <c r="L31" s="3">
        <v>80</v>
      </c>
      <c r="M31" s="3">
        <v>163</v>
      </c>
      <c r="N31" s="3">
        <v>152</v>
      </c>
      <c r="O31" s="3">
        <v>0</v>
      </c>
      <c r="P31" s="3">
        <f t="shared" si="2"/>
        <v>664</v>
      </c>
      <c r="Q31" s="5">
        <v>109</v>
      </c>
      <c r="R31" s="5">
        <v>195</v>
      </c>
      <c r="S31" s="5">
        <v>58</v>
      </c>
      <c r="T31" s="5">
        <v>72</v>
      </c>
      <c r="U31" s="5">
        <v>102</v>
      </c>
      <c r="V31" s="5">
        <v>0</v>
      </c>
      <c r="W31" s="5">
        <f t="shared" si="3"/>
        <v>536</v>
      </c>
      <c r="X31" s="7">
        <v>225</v>
      </c>
      <c r="Y31" s="7">
        <v>187</v>
      </c>
      <c r="Z31" s="7">
        <v>196</v>
      </c>
      <c r="AA31" s="7">
        <v>237</v>
      </c>
      <c r="AB31" s="7">
        <v>535</v>
      </c>
      <c r="AC31" s="7">
        <v>0</v>
      </c>
      <c r="AD31" s="7">
        <f t="shared" si="4"/>
        <v>1380</v>
      </c>
      <c r="AE31" s="15">
        <v>13</v>
      </c>
      <c r="AF31" s="15">
        <v>6</v>
      </c>
      <c r="AG31" s="15">
        <v>10</v>
      </c>
      <c r="AH31" s="15">
        <v>9</v>
      </c>
      <c r="AI31" s="15">
        <v>26</v>
      </c>
      <c r="AJ31" s="15">
        <v>0</v>
      </c>
      <c r="AK31" s="15">
        <f t="shared" si="5"/>
        <v>64</v>
      </c>
      <c r="AL31" s="18">
        <f t="shared" si="6"/>
        <v>610</v>
      </c>
      <c r="AM31" s="18">
        <f t="shared" si="7"/>
        <v>551</v>
      </c>
      <c r="AN31" s="18">
        <f t="shared" si="8"/>
        <v>469</v>
      </c>
      <c r="AO31" s="18">
        <f t="shared" si="9"/>
        <v>618</v>
      </c>
      <c r="AP31" s="18">
        <f t="shared" si="10"/>
        <v>932</v>
      </c>
      <c r="AQ31" s="18">
        <f t="shared" si="11"/>
        <v>0</v>
      </c>
      <c r="AR31" s="18">
        <f t="shared" si="12"/>
        <v>3180</v>
      </c>
      <c r="AS31" s="22">
        <v>0</v>
      </c>
      <c r="AT31" s="22">
        <v>0</v>
      </c>
      <c r="AU31" s="22">
        <v>0</v>
      </c>
      <c r="AV31" s="22">
        <v>0</v>
      </c>
      <c r="AW31" s="22">
        <v>0</v>
      </c>
      <c r="AX31" s="22">
        <v>0</v>
      </c>
      <c r="AY31" s="22">
        <f t="shared" si="13"/>
        <v>0</v>
      </c>
    </row>
    <row r="32" spans="1:51" x14ac:dyDescent="0.25">
      <c r="A32" s="1">
        <v>28</v>
      </c>
      <c r="B32" s="1" t="s">
        <v>29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f t="shared" si="1"/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f t="shared" si="2"/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f t="shared" si="3"/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f t="shared" si="4"/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f t="shared" si="5"/>
        <v>0</v>
      </c>
      <c r="AL32" s="18">
        <f t="shared" si="6"/>
        <v>0</v>
      </c>
      <c r="AM32" s="18">
        <f t="shared" si="7"/>
        <v>0</v>
      </c>
      <c r="AN32" s="18">
        <f t="shared" si="8"/>
        <v>0</v>
      </c>
      <c r="AO32" s="18">
        <f t="shared" si="9"/>
        <v>0</v>
      </c>
      <c r="AP32" s="18">
        <f t="shared" si="10"/>
        <v>0</v>
      </c>
      <c r="AQ32" s="18">
        <f t="shared" si="11"/>
        <v>0</v>
      </c>
      <c r="AR32" s="18">
        <f t="shared" si="12"/>
        <v>0</v>
      </c>
      <c r="AS32" s="22">
        <v>0</v>
      </c>
      <c r="AT32" s="22">
        <v>0</v>
      </c>
      <c r="AU32" s="22">
        <v>0</v>
      </c>
      <c r="AV32" s="22">
        <v>0</v>
      </c>
      <c r="AW32" s="22">
        <v>0</v>
      </c>
      <c r="AX32" s="22">
        <v>0</v>
      </c>
      <c r="AY32" s="22">
        <f t="shared" si="13"/>
        <v>0</v>
      </c>
    </row>
    <row r="33" spans="1:51" x14ac:dyDescent="0.25">
      <c r="A33" s="26" t="s">
        <v>30</v>
      </c>
      <c r="B33" s="27"/>
      <c r="C33" s="13">
        <f>SUM(C5:C32)</f>
        <v>3108</v>
      </c>
      <c r="D33" s="13">
        <f t="shared" ref="D33:AR33" si="14">SUM(D5:D32)</f>
        <v>2341</v>
      </c>
      <c r="E33" s="13">
        <f t="shared" si="14"/>
        <v>1498</v>
      </c>
      <c r="F33" s="13">
        <f t="shared" si="14"/>
        <v>2944</v>
      </c>
      <c r="G33" s="13">
        <f t="shared" si="14"/>
        <v>3290</v>
      </c>
      <c r="H33" s="13">
        <f t="shared" si="14"/>
        <v>1909</v>
      </c>
      <c r="I33" s="13">
        <f t="shared" si="14"/>
        <v>15090</v>
      </c>
      <c r="J33" s="10">
        <f t="shared" si="14"/>
        <v>1655</v>
      </c>
      <c r="K33" s="10">
        <f t="shared" si="14"/>
        <v>1538</v>
      </c>
      <c r="L33" s="10">
        <f t="shared" si="14"/>
        <v>977</v>
      </c>
      <c r="M33" s="10">
        <f t="shared" si="14"/>
        <v>1789</v>
      </c>
      <c r="N33" s="10">
        <f t="shared" si="14"/>
        <v>1931</v>
      </c>
      <c r="O33" s="10">
        <f t="shared" si="14"/>
        <v>726</v>
      </c>
      <c r="P33" s="10">
        <f t="shared" si="14"/>
        <v>8616</v>
      </c>
      <c r="Q33" s="9">
        <f t="shared" si="14"/>
        <v>1306</v>
      </c>
      <c r="R33" s="9">
        <f t="shared" si="14"/>
        <v>1360</v>
      </c>
      <c r="S33" s="9">
        <f t="shared" si="14"/>
        <v>998</v>
      </c>
      <c r="T33" s="9">
        <f t="shared" si="14"/>
        <v>2643</v>
      </c>
      <c r="U33" s="9">
        <f t="shared" si="14"/>
        <v>1755</v>
      </c>
      <c r="V33" s="9">
        <f t="shared" si="14"/>
        <v>667</v>
      </c>
      <c r="W33" s="9">
        <f t="shared" si="14"/>
        <v>8729</v>
      </c>
      <c r="X33" s="8">
        <f t="shared" si="14"/>
        <v>3829</v>
      </c>
      <c r="Y33" s="8">
        <f t="shared" si="14"/>
        <v>3670</v>
      </c>
      <c r="Z33" s="8">
        <f t="shared" si="14"/>
        <v>2350</v>
      </c>
      <c r="AA33" s="8">
        <f t="shared" si="14"/>
        <v>4918</v>
      </c>
      <c r="AB33" s="8">
        <f t="shared" si="14"/>
        <v>5230</v>
      </c>
      <c r="AC33" s="8">
        <f t="shared" si="14"/>
        <v>1624</v>
      </c>
      <c r="AD33" s="8">
        <f t="shared" si="14"/>
        <v>21621</v>
      </c>
      <c r="AE33" s="16">
        <f t="shared" si="14"/>
        <v>1382</v>
      </c>
      <c r="AF33" s="16">
        <f t="shared" si="14"/>
        <v>1384</v>
      </c>
      <c r="AG33" s="16">
        <f t="shared" si="14"/>
        <v>1425</v>
      </c>
      <c r="AH33" s="16">
        <f t="shared" si="14"/>
        <v>1698</v>
      </c>
      <c r="AI33" s="16">
        <f t="shared" si="14"/>
        <v>1976</v>
      </c>
      <c r="AJ33" s="16">
        <f t="shared" si="14"/>
        <v>797</v>
      </c>
      <c r="AK33" s="16">
        <f t="shared" si="14"/>
        <v>8662</v>
      </c>
      <c r="AL33" s="19">
        <f t="shared" si="14"/>
        <v>11280</v>
      </c>
      <c r="AM33" s="19">
        <f t="shared" si="14"/>
        <v>10293</v>
      </c>
      <c r="AN33" s="19">
        <f t="shared" si="14"/>
        <v>7248</v>
      </c>
      <c r="AO33" s="19">
        <f t="shared" si="14"/>
        <v>13992</v>
      </c>
      <c r="AP33" s="19">
        <f t="shared" si="14"/>
        <v>14182</v>
      </c>
      <c r="AQ33" s="19">
        <f t="shared" si="14"/>
        <v>5723</v>
      </c>
      <c r="AR33" s="19">
        <f t="shared" si="14"/>
        <v>62718</v>
      </c>
      <c r="AS33" s="21">
        <f t="shared" ref="AS33:AY33" si="15">SUM(AS5:AS32)</f>
        <v>0</v>
      </c>
      <c r="AT33" s="21">
        <f t="shared" si="15"/>
        <v>1</v>
      </c>
      <c r="AU33" s="21">
        <f t="shared" si="15"/>
        <v>4</v>
      </c>
      <c r="AV33" s="21">
        <f t="shared" si="15"/>
        <v>0</v>
      </c>
      <c r="AW33" s="21">
        <f t="shared" si="15"/>
        <v>0</v>
      </c>
      <c r="AX33" s="21">
        <f t="shared" si="15"/>
        <v>0</v>
      </c>
      <c r="AY33" s="21">
        <f t="shared" si="15"/>
        <v>5</v>
      </c>
    </row>
  </sheetData>
  <mergeCells count="11">
    <mergeCell ref="Q3:W3"/>
    <mergeCell ref="X3:AD3"/>
    <mergeCell ref="AE3:AK3"/>
    <mergeCell ref="AL3:AR3"/>
    <mergeCell ref="A33:B33"/>
    <mergeCell ref="A1:AR1"/>
    <mergeCell ref="AS3:AY3"/>
    <mergeCell ref="A3:A4"/>
    <mergeCell ref="B3:B4"/>
    <mergeCell ref="C3:I3"/>
    <mergeCell ref="J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K7-24</dc:creator>
  <cp:lastModifiedBy>MyPC One Pro K7-24</cp:lastModifiedBy>
  <dcterms:created xsi:type="dcterms:W3CDTF">2025-07-23T08:27:53Z</dcterms:created>
  <dcterms:modified xsi:type="dcterms:W3CDTF">2025-09-22T01:38:27Z</dcterms:modified>
</cp:coreProperties>
</file>