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 PKK Demak\Pokja 3\"/>
    </mc:Choice>
  </mc:AlternateContent>
  <bookViews>
    <workbookView xWindow="240" yWindow="75" windowWidth="19440" windowHeight="7935"/>
  </bookViews>
  <sheets>
    <sheet name="POKJA III" sheetId="3" r:id="rId1"/>
  </sheets>
  <calcPr calcId="152511"/>
</workbook>
</file>

<file path=xl/calcChain.xml><?xml version="1.0" encoding="utf-8"?>
<calcChain xmlns="http://schemas.openxmlformats.org/spreadsheetml/2006/main">
  <c r="R37" i="3" l="1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</calcChain>
</file>

<file path=xl/sharedStrings.xml><?xml version="1.0" encoding="utf-8"?>
<sst xmlns="http://schemas.openxmlformats.org/spreadsheetml/2006/main" count="73" uniqueCount="63">
  <si>
    <t>TP.PKK</t>
  </si>
  <si>
    <t>:</t>
  </si>
  <si>
    <t>TAHUN</t>
  </si>
  <si>
    <t>NO.</t>
  </si>
  <si>
    <t>JUMLAH KADER</t>
  </si>
  <si>
    <t>KETERANGAN</t>
  </si>
  <si>
    <t>JUMLAH</t>
  </si>
  <si>
    <t>DATA KEGIATAN</t>
  </si>
  <si>
    <t>POKJA III</t>
  </si>
  <si>
    <t>P A N G A N</t>
  </si>
  <si>
    <t>JUMLAH INDUSTRI RT</t>
  </si>
  <si>
    <t>PANGAN</t>
  </si>
  <si>
    <t>SANDANG</t>
  </si>
  <si>
    <t>MAKANAN</t>
  </si>
  <si>
    <t>RUMAH</t>
  </si>
  <si>
    <t>POKOK</t>
  </si>
  <si>
    <t>SEHAT</t>
  </si>
  <si>
    <t>BERAS</t>
  </si>
  <si>
    <t>PETERNAKAN</t>
  </si>
  <si>
    <t>PERIKANAN</t>
  </si>
  <si>
    <t>WARUNG HIDUP</t>
  </si>
  <si>
    <t>LUMBUNG HIDUP</t>
  </si>
  <si>
    <t>TOGA</t>
  </si>
  <si>
    <t>TANAMAN KERAS</t>
  </si>
  <si>
    <t>JASA</t>
  </si>
  <si>
    <t>TATA LAKSANA R.T</t>
  </si>
  <si>
    <t>NON</t>
  </si>
  <si>
    <t>PEMANFAATAN PEKARANGAN / HATINYA PKK</t>
  </si>
  <si>
    <t>DAN</t>
  </si>
  <si>
    <t>LAYAK</t>
  </si>
  <si>
    <t>HUNI</t>
  </si>
  <si>
    <t>TIDAK</t>
  </si>
  <si>
    <t>KECAMATAN</t>
  </si>
  <si>
    <t>KABUPATEN</t>
  </si>
  <si>
    <t>DEMAK</t>
  </si>
  <si>
    <t>WONOSALAM</t>
  </si>
  <si>
    <t>BONANG</t>
  </si>
  <si>
    <t>DEMPET</t>
  </si>
  <si>
    <t>KARANGTENGAH</t>
  </si>
  <si>
    <t>GUNTUR</t>
  </si>
  <si>
    <t>SAYUNG</t>
  </si>
  <si>
    <t>WEDUNG</t>
  </si>
  <si>
    <t>MIJEN</t>
  </si>
  <si>
    <t>KARANGANYAR</t>
  </si>
  <si>
    <t>GAJAH</t>
  </si>
  <si>
    <t>MRANGGEN</t>
  </si>
  <si>
    <t>KARANGAWEN</t>
  </si>
  <si>
    <t>KEBONAGUNG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</si>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</sst>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2" xfId="1" applyFont="1" applyBorder="1"/>
    <xf numFmtId="0" fontId="1" fillId="0" borderId="13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/>
    <xf numFmtId="0" fontId="3" fillId="0" borderId="1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180"/>
    </xf>
    <xf numFmtId="0" fontId="3" fillId="0" borderId="12" xfId="0" applyFont="1" applyBorder="1" applyAlignment="1">
      <alignment horizontal="center" vertical="center" textRotation="18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textRotation="18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18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8"/>
  <sheetViews>
    <sheetView tabSelected="1" workbookViewId="0">
      <selection activeCell="U37" sqref="U37"/>
    </sheetView>
  </sheetViews>
  <sheetFormatPr defaultRowHeight="15" x14ac:dyDescent="0.25"/>
  <cols>
    <col min="1" max="1" width="4.85546875" customWidth="1"/>
    <col min="2" max="2" width="17.85546875" customWidth="1"/>
    <col min="3" max="5" width="7.7109375" customWidth="1"/>
    <col min="8" max="8" width="7.7109375" customWidth="1"/>
    <col min="9" max="9" width="7.5703125" customWidth="1"/>
    <col min="10" max="12" width="7.42578125" customWidth="1"/>
    <col min="13" max="15" width="7.5703125" customWidth="1"/>
    <col min="16" max="16" width="7.28515625" customWidth="1"/>
    <col min="19" max="19" width="7.7109375" customWidth="1"/>
  </cols>
  <sheetData>
    <row r="3" spans="1:19" ht="15.75" x14ac:dyDescent="0.25">
      <c r="A3" s="31" t="s">
        <v>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5" spans="1:19" ht="15.75" x14ac:dyDescent="0.25">
      <c r="F5" s="6"/>
      <c r="G5" s="32" t="s">
        <v>0</v>
      </c>
      <c r="H5" s="32"/>
      <c r="I5" s="5" t="s">
        <v>1</v>
      </c>
      <c r="J5" s="6" t="s">
        <v>62</v>
      </c>
    </row>
    <row r="6" spans="1:19" ht="15.75" x14ac:dyDescent="0.25">
      <c r="F6" s="6"/>
      <c r="G6" s="32" t="s">
        <v>2</v>
      </c>
      <c r="H6" s="32"/>
      <c r="I6" s="5" t="s">
        <v>1</v>
      </c>
      <c r="J6" s="11">
        <v>2017</v>
      </c>
    </row>
    <row r="8" spans="1:19" x14ac:dyDescent="0.25">
      <c r="A8" s="33" t="s">
        <v>8</v>
      </c>
      <c r="B8" s="34"/>
    </row>
    <row r="9" spans="1:19" x14ac:dyDescent="0.25">
      <c r="A9" s="35" t="s">
        <v>3</v>
      </c>
      <c r="B9" s="27" t="s">
        <v>32</v>
      </c>
      <c r="C9" s="36" t="s">
        <v>4</v>
      </c>
      <c r="D9" s="22"/>
      <c r="E9" s="22"/>
      <c r="F9" s="37" t="s">
        <v>9</v>
      </c>
      <c r="G9" s="38"/>
      <c r="H9" s="38"/>
      <c r="I9" s="38"/>
      <c r="J9" s="38"/>
      <c r="K9" s="38"/>
      <c r="L9" s="38"/>
      <c r="M9" s="39"/>
      <c r="N9" s="22" t="s">
        <v>10</v>
      </c>
      <c r="O9" s="22"/>
      <c r="P9" s="22"/>
      <c r="Q9" s="43" t="s">
        <v>6</v>
      </c>
      <c r="R9" s="44"/>
      <c r="S9" s="23" t="s">
        <v>5</v>
      </c>
    </row>
    <row r="10" spans="1:19" x14ac:dyDescent="0.25">
      <c r="A10" s="35"/>
      <c r="B10" s="28"/>
      <c r="C10" s="36"/>
      <c r="D10" s="22"/>
      <c r="E10" s="22"/>
      <c r="F10" s="40"/>
      <c r="G10" s="41"/>
      <c r="H10" s="41"/>
      <c r="I10" s="41"/>
      <c r="J10" s="41"/>
      <c r="K10" s="41"/>
      <c r="L10" s="41"/>
      <c r="M10" s="42"/>
      <c r="N10" s="22"/>
      <c r="O10" s="22"/>
      <c r="P10" s="22"/>
      <c r="Q10" s="46" t="s">
        <v>14</v>
      </c>
      <c r="R10" s="47"/>
      <c r="S10" s="23"/>
    </row>
    <row r="11" spans="1:19" x14ac:dyDescent="0.25">
      <c r="A11" s="35"/>
      <c r="B11" s="28"/>
      <c r="C11" s="45" t="s">
        <v>11</v>
      </c>
      <c r="D11" s="23" t="s">
        <v>12</v>
      </c>
      <c r="E11" s="24" t="s">
        <v>25</v>
      </c>
      <c r="F11" s="48"/>
      <c r="G11" s="49"/>
      <c r="H11" s="50" t="s">
        <v>27</v>
      </c>
      <c r="I11" s="50"/>
      <c r="J11" s="50"/>
      <c r="K11" s="50"/>
      <c r="L11" s="50"/>
      <c r="M11" s="47"/>
      <c r="N11" s="22"/>
      <c r="O11" s="22"/>
      <c r="P11" s="35"/>
      <c r="Q11" s="15"/>
      <c r="R11" s="15"/>
      <c r="S11" s="45"/>
    </row>
    <row r="12" spans="1:19" x14ac:dyDescent="0.25">
      <c r="A12" s="35"/>
      <c r="B12" s="28"/>
      <c r="C12" s="45"/>
      <c r="D12" s="23"/>
      <c r="E12" s="24"/>
      <c r="F12" s="48" t="s">
        <v>13</v>
      </c>
      <c r="G12" s="49"/>
      <c r="H12" s="45" t="s">
        <v>18</v>
      </c>
      <c r="I12" s="23" t="s">
        <v>19</v>
      </c>
      <c r="J12" s="51" t="s">
        <v>20</v>
      </c>
      <c r="K12" s="51" t="s">
        <v>21</v>
      </c>
      <c r="L12" s="23" t="s">
        <v>22</v>
      </c>
      <c r="M12" s="51" t="s">
        <v>23</v>
      </c>
      <c r="N12" s="23" t="s">
        <v>11</v>
      </c>
      <c r="O12" s="23" t="s">
        <v>12</v>
      </c>
      <c r="P12" s="24" t="s">
        <v>24</v>
      </c>
      <c r="Q12" s="16"/>
      <c r="R12" s="16" t="s">
        <v>31</v>
      </c>
      <c r="S12" s="45"/>
    </row>
    <row r="13" spans="1:19" x14ac:dyDescent="0.25">
      <c r="A13" s="35"/>
      <c r="B13" s="28"/>
      <c r="C13" s="45"/>
      <c r="D13" s="23"/>
      <c r="E13" s="24"/>
      <c r="F13" s="25" t="s">
        <v>15</v>
      </c>
      <c r="G13" s="26"/>
      <c r="H13" s="45"/>
      <c r="I13" s="23"/>
      <c r="J13" s="51"/>
      <c r="K13" s="51"/>
      <c r="L13" s="23"/>
      <c r="M13" s="51"/>
      <c r="N13" s="23"/>
      <c r="O13" s="23"/>
      <c r="P13" s="24"/>
      <c r="Q13" s="16" t="s">
        <v>16</v>
      </c>
      <c r="R13" s="16" t="s">
        <v>16</v>
      </c>
      <c r="S13" s="45"/>
    </row>
    <row r="14" spans="1:19" x14ac:dyDescent="0.25">
      <c r="A14" s="35"/>
      <c r="B14" s="28"/>
      <c r="C14" s="45"/>
      <c r="D14" s="23"/>
      <c r="E14" s="24"/>
      <c r="F14" s="13"/>
      <c r="G14" s="14"/>
      <c r="H14" s="45"/>
      <c r="I14" s="23"/>
      <c r="J14" s="51"/>
      <c r="K14" s="51"/>
      <c r="L14" s="23"/>
      <c r="M14" s="51"/>
      <c r="N14" s="23"/>
      <c r="O14" s="23"/>
      <c r="P14" s="24"/>
      <c r="Q14" s="16" t="s">
        <v>28</v>
      </c>
      <c r="R14" s="16" t="s">
        <v>28</v>
      </c>
      <c r="S14" s="45"/>
    </row>
    <row r="15" spans="1:19" x14ac:dyDescent="0.25">
      <c r="A15" s="35"/>
      <c r="B15" s="28"/>
      <c r="C15" s="45"/>
      <c r="D15" s="23"/>
      <c r="E15" s="23"/>
      <c r="F15" s="27" t="s">
        <v>17</v>
      </c>
      <c r="G15" s="12"/>
      <c r="H15" s="23"/>
      <c r="I15" s="23"/>
      <c r="J15" s="51"/>
      <c r="K15" s="51"/>
      <c r="L15" s="23"/>
      <c r="M15" s="51"/>
      <c r="N15" s="23"/>
      <c r="O15" s="23"/>
      <c r="P15" s="24"/>
      <c r="Q15" s="16" t="s">
        <v>29</v>
      </c>
      <c r="R15" s="16" t="s">
        <v>31</v>
      </c>
      <c r="S15" s="45"/>
    </row>
    <row r="16" spans="1:19" x14ac:dyDescent="0.25">
      <c r="A16" s="35"/>
      <c r="B16" s="28"/>
      <c r="C16" s="45"/>
      <c r="D16" s="23"/>
      <c r="E16" s="23"/>
      <c r="F16" s="28"/>
      <c r="G16" s="17" t="s">
        <v>26</v>
      </c>
      <c r="H16" s="23"/>
      <c r="I16" s="23"/>
      <c r="J16" s="51"/>
      <c r="K16" s="51"/>
      <c r="L16" s="23"/>
      <c r="M16" s="51"/>
      <c r="N16" s="23"/>
      <c r="O16" s="23"/>
      <c r="P16" s="24"/>
      <c r="Q16" s="16" t="s">
        <v>30</v>
      </c>
      <c r="R16" s="16" t="s">
        <v>29</v>
      </c>
      <c r="S16" s="45"/>
    </row>
    <row r="17" spans="1:19" x14ac:dyDescent="0.25">
      <c r="A17" s="35"/>
      <c r="B17" s="28"/>
      <c r="C17" s="45"/>
      <c r="D17" s="23"/>
      <c r="E17" s="23"/>
      <c r="F17" s="28"/>
      <c r="G17" s="17" t="s">
        <v>17</v>
      </c>
      <c r="H17" s="23"/>
      <c r="I17" s="23"/>
      <c r="J17" s="51"/>
      <c r="K17" s="51"/>
      <c r="L17" s="23"/>
      <c r="M17" s="51"/>
      <c r="N17" s="23"/>
      <c r="O17" s="23"/>
      <c r="P17" s="24"/>
      <c r="Q17" s="16"/>
      <c r="R17" s="16" t="s">
        <v>30</v>
      </c>
      <c r="S17" s="45"/>
    </row>
    <row r="18" spans="1:19" x14ac:dyDescent="0.25">
      <c r="A18" s="35"/>
      <c r="B18" s="21"/>
      <c r="C18" s="45"/>
      <c r="D18" s="23"/>
      <c r="E18" s="23"/>
      <c r="F18" s="21"/>
      <c r="G18" s="14"/>
      <c r="H18" s="23"/>
      <c r="I18" s="23"/>
      <c r="J18" s="51"/>
      <c r="K18" s="51"/>
      <c r="L18" s="23"/>
      <c r="M18" s="51"/>
      <c r="N18" s="23"/>
      <c r="O18" s="23"/>
      <c r="P18" s="24"/>
      <c r="Q18" s="10"/>
      <c r="R18" s="10"/>
      <c r="S18" s="45"/>
    </row>
    <row r="19" spans="1:19" x14ac:dyDescent="0.25">
      <c r="A19" s="3">
        <v>1</v>
      </c>
      <c r="B19" s="3">
        <v>2</v>
      </c>
      <c r="C19" s="3">
        <v>3</v>
      </c>
      <c r="D19" s="3">
        <v>4</v>
      </c>
      <c r="E19" s="3">
        <v>5</v>
      </c>
      <c r="F19" s="3">
        <v>6</v>
      </c>
      <c r="G19" s="3">
        <v>7</v>
      </c>
      <c r="H19" s="3">
        <v>8</v>
      </c>
      <c r="I19" s="3">
        <v>9</v>
      </c>
      <c r="J19" s="3">
        <v>10</v>
      </c>
      <c r="K19" s="3">
        <v>11</v>
      </c>
      <c r="L19" s="3">
        <v>12</v>
      </c>
      <c r="M19" s="3">
        <v>13</v>
      </c>
      <c r="N19" s="3">
        <v>14</v>
      </c>
      <c r="O19" s="3">
        <v>15</v>
      </c>
      <c r="P19" s="3">
        <v>16</v>
      </c>
      <c r="Q19" s="3">
        <v>17</v>
      </c>
      <c r="R19" s="3">
        <v>18</v>
      </c>
      <c r="S19" s="3">
        <v>19</v>
      </c>
    </row>
    <row r="20" spans="1:19" x14ac:dyDescent="0.25">
      <c r="A20" s="4"/>
      <c r="B20" s="7"/>
      <c r="C20" s="4"/>
      <c r="D20" s="7"/>
      <c r="E20" s="4"/>
      <c r="F20" s="7"/>
      <c r="G20" s="4"/>
      <c r="H20" s="7"/>
      <c r="I20" s="4"/>
      <c r="J20" s="7"/>
      <c r="K20" s="4"/>
      <c r="L20" s="7"/>
      <c r="M20" s="4"/>
      <c r="N20" s="7"/>
      <c r="O20" s="4"/>
      <c r="P20" s="7"/>
      <c r="Q20" s="4"/>
      <c r="R20" s="7"/>
      <c r="S20" s="4"/>
    </row>
    <row r="21" spans="1:19" x14ac:dyDescent="0.25">
      <c r="A21" s="9" t="s">
        <v>48</v>
      </c>
      <c r="B21" s="1" t="s">
        <v>35</v>
      </c>
      <c r="C21" s="18">
        <v>549</v>
      </c>
      <c r="D21" s="18">
        <v>382</v>
      </c>
      <c r="E21" s="18">
        <v>213</v>
      </c>
      <c r="F21" s="18">
        <v>21913</v>
      </c>
      <c r="G21" s="18">
        <v>0</v>
      </c>
      <c r="H21" s="18">
        <v>6291</v>
      </c>
      <c r="I21" s="18">
        <v>114</v>
      </c>
      <c r="J21" s="18">
        <v>5379</v>
      </c>
      <c r="K21" s="18">
        <v>5559</v>
      </c>
      <c r="L21" s="18">
        <v>2113</v>
      </c>
      <c r="M21" s="18">
        <v>15652</v>
      </c>
      <c r="N21" s="18">
        <v>631</v>
      </c>
      <c r="O21" s="18">
        <v>7</v>
      </c>
      <c r="P21" s="18">
        <v>300</v>
      </c>
      <c r="Q21" s="18">
        <v>8790</v>
      </c>
      <c r="R21" s="18">
        <v>1913</v>
      </c>
      <c r="S21" s="18"/>
    </row>
    <row r="22" spans="1:19" x14ac:dyDescent="0.25">
      <c r="A22" s="9" t="s">
        <v>49</v>
      </c>
      <c r="B22" s="1" t="s">
        <v>36</v>
      </c>
      <c r="C22" s="18">
        <v>188</v>
      </c>
      <c r="D22" s="18">
        <v>155</v>
      </c>
      <c r="E22" s="18">
        <v>170</v>
      </c>
      <c r="F22" s="18">
        <v>31994</v>
      </c>
      <c r="G22" s="18">
        <v>0</v>
      </c>
      <c r="H22" s="18">
        <v>18663</v>
      </c>
      <c r="I22" s="18">
        <v>1001</v>
      </c>
      <c r="J22" s="18">
        <v>1359</v>
      </c>
      <c r="K22" s="18">
        <v>3129</v>
      </c>
      <c r="L22" s="18">
        <v>377</v>
      </c>
      <c r="M22" s="18">
        <v>1445</v>
      </c>
      <c r="N22" s="18">
        <v>273</v>
      </c>
      <c r="O22" s="18">
        <v>0</v>
      </c>
      <c r="P22" s="18">
        <v>152</v>
      </c>
      <c r="Q22" s="18">
        <v>15372</v>
      </c>
      <c r="R22" s="18">
        <v>15633</v>
      </c>
      <c r="S22" s="18"/>
    </row>
    <row r="23" spans="1:19" x14ac:dyDescent="0.25">
      <c r="A23" s="9" t="s">
        <v>50</v>
      </c>
      <c r="B23" s="1" t="s">
        <v>37</v>
      </c>
      <c r="C23" s="18">
        <v>1339</v>
      </c>
      <c r="D23" s="18">
        <v>379</v>
      </c>
      <c r="E23" s="18">
        <v>628</v>
      </c>
      <c r="F23" s="18">
        <v>18596</v>
      </c>
      <c r="G23" s="18">
        <v>0</v>
      </c>
      <c r="H23" s="18">
        <v>615</v>
      </c>
      <c r="I23" s="18">
        <v>4357</v>
      </c>
      <c r="J23" s="18">
        <v>4306</v>
      </c>
      <c r="K23" s="18">
        <v>3644</v>
      </c>
      <c r="L23" s="18">
        <v>4346</v>
      </c>
      <c r="M23" s="18">
        <v>6269</v>
      </c>
      <c r="N23" s="18">
        <v>386</v>
      </c>
      <c r="O23" s="18">
        <v>6</v>
      </c>
      <c r="P23" s="18">
        <v>260</v>
      </c>
      <c r="Q23" s="18">
        <v>8340</v>
      </c>
      <c r="R23" s="18">
        <v>9634</v>
      </c>
      <c r="S23" s="18"/>
    </row>
    <row r="24" spans="1:19" x14ac:dyDescent="0.25">
      <c r="A24" s="9" t="s">
        <v>51</v>
      </c>
      <c r="B24" s="1" t="s">
        <v>38</v>
      </c>
      <c r="C24" s="18">
        <v>365</v>
      </c>
      <c r="D24" s="18">
        <v>216</v>
      </c>
      <c r="E24" s="18">
        <v>218</v>
      </c>
      <c r="F24" s="18">
        <v>55374</v>
      </c>
      <c r="G24" s="18">
        <v>0</v>
      </c>
      <c r="H24" s="18">
        <v>3144</v>
      </c>
      <c r="I24" s="18">
        <v>943</v>
      </c>
      <c r="J24" s="18">
        <v>1941</v>
      </c>
      <c r="K24" s="18">
        <v>2617</v>
      </c>
      <c r="L24" s="18">
        <v>4235</v>
      </c>
      <c r="M24" s="18">
        <v>8001</v>
      </c>
      <c r="N24" s="18">
        <v>425</v>
      </c>
      <c r="O24" s="18">
        <v>130</v>
      </c>
      <c r="P24" s="18">
        <v>450</v>
      </c>
      <c r="Q24" s="18">
        <v>14235</v>
      </c>
      <c r="R24" s="18">
        <v>3708</v>
      </c>
      <c r="S24" s="18"/>
    </row>
    <row r="25" spans="1:19" x14ac:dyDescent="0.25">
      <c r="A25" s="9" t="s">
        <v>52</v>
      </c>
      <c r="B25" s="1" t="s">
        <v>39</v>
      </c>
      <c r="C25" s="18">
        <v>139</v>
      </c>
      <c r="D25" s="18">
        <v>111</v>
      </c>
      <c r="E25" s="18">
        <v>146</v>
      </c>
      <c r="F25" s="18">
        <v>32579</v>
      </c>
      <c r="G25" s="18">
        <v>0</v>
      </c>
      <c r="H25" s="18">
        <v>5699</v>
      </c>
      <c r="I25" s="18">
        <v>653</v>
      </c>
      <c r="J25" s="18">
        <v>7026</v>
      </c>
      <c r="K25" s="18">
        <v>5381</v>
      </c>
      <c r="L25" s="18">
        <v>5395</v>
      </c>
      <c r="M25" s="18">
        <v>16948</v>
      </c>
      <c r="N25" s="18">
        <v>692</v>
      </c>
      <c r="O25" s="18">
        <v>366</v>
      </c>
      <c r="P25" s="18">
        <v>573</v>
      </c>
      <c r="Q25" s="18">
        <v>13243</v>
      </c>
      <c r="R25" s="18">
        <v>5753</v>
      </c>
      <c r="S25" s="18"/>
    </row>
    <row r="26" spans="1:19" x14ac:dyDescent="0.25">
      <c r="A26" s="9" t="s">
        <v>53</v>
      </c>
      <c r="B26" s="1" t="s">
        <v>40</v>
      </c>
      <c r="C26" s="18">
        <v>282</v>
      </c>
      <c r="D26" s="18">
        <v>57</v>
      </c>
      <c r="E26" s="18">
        <v>43</v>
      </c>
      <c r="F26" s="18">
        <v>35106</v>
      </c>
      <c r="G26" s="18">
        <v>0</v>
      </c>
      <c r="H26" s="18">
        <v>1930</v>
      </c>
      <c r="I26" s="18">
        <v>298</v>
      </c>
      <c r="J26" s="18">
        <v>749</v>
      </c>
      <c r="K26" s="18">
        <v>818</v>
      </c>
      <c r="L26" s="18">
        <v>380</v>
      </c>
      <c r="M26" s="18">
        <v>684</v>
      </c>
      <c r="N26" s="18">
        <v>671</v>
      </c>
      <c r="O26" s="18">
        <v>3</v>
      </c>
      <c r="P26" s="18">
        <v>643</v>
      </c>
      <c r="Q26" s="18">
        <v>14900</v>
      </c>
      <c r="R26" s="18">
        <v>6697</v>
      </c>
      <c r="S26" s="18"/>
    </row>
    <row r="27" spans="1:19" x14ac:dyDescent="0.25">
      <c r="A27" s="9" t="s">
        <v>54</v>
      </c>
      <c r="B27" s="1" t="s">
        <v>41</v>
      </c>
      <c r="C27" s="18">
        <v>555</v>
      </c>
      <c r="D27" s="18">
        <v>555</v>
      </c>
      <c r="E27" s="18">
        <v>555</v>
      </c>
      <c r="F27" s="18">
        <v>23438</v>
      </c>
      <c r="G27" s="18">
        <v>0</v>
      </c>
      <c r="H27" s="18">
        <v>964</v>
      </c>
      <c r="I27" s="18">
        <v>310</v>
      </c>
      <c r="J27" s="18">
        <v>559</v>
      </c>
      <c r="K27" s="18">
        <v>720</v>
      </c>
      <c r="L27" s="18">
        <v>343</v>
      </c>
      <c r="M27" s="18">
        <v>2445</v>
      </c>
      <c r="N27" s="18">
        <v>696</v>
      </c>
      <c r="O27" s="18">
        <v>146</v>
      </c>
      <c r="P27" s="18">
        <v>556</v>
      </c>
      <c r="Q27" s="18">
        <v>10835</v>
      </c>
      <c r="R27" s="18">
        <v>7061</v>
      </c>
      <c r="S27" s="18"/>
    </row>
    <row r="28" spans="1:19" x14ac:dyDescent="0.25">
      <c r="A28" s="9" t="s">
        <v>55</v>
      </c>
      <c r="B28" s="1" t="s">
        <v>42</v>
      </c>
      <c r="C28" s="18">
        <v>228</v>
      </c>
      <c r="D28" s="18">
        <v>167</v>
      </c>
      <c r="E28" s="18">
        <v>165</v>
      </c>
      <c r="F28" s="18">
        <v>18685</v>
      </c>
      <c r="G28" s="18">
        <v>0</v>
      </c>
      <c r="H28" s="18">
        <v>653</v>
      </c>
      <c r="I28" s="18">
        <v>145</v>
      </c>
      <c r="J28" s="18">
        <v>366</v>
      </c>
      <c r="K28" s="18">
        <v>676</v>
      </c>
      <c r="L28" s="18">
        <v>272</v>
      </c>
      <c r="M28" s="18">
        <v>1299</v>
      </c>
      <c r="N28" s="18">
        <v>148</v>
      </c>
      <c r="O28" s="18">
        <v>57</v>
      </c>
      <c r="P28" s="18">
        <v>473</v>
      </c>
      <c r="Q28" s="18">
        <v>11243</v>
      </c>
      <c r="R28" s="18">
        <v>3240</v>
      </c>
      <c r="S28" s="18"/>
    </row>
    <row r="29" spans="1:19" x14ac:dyDescent="0.25">
      <c r="A29" s="9" t="s">
        <v>56</v>
      </c>
      <c r="B29" s="1" t="s">
        <v>43</v>
      </c>
      <c r="C29" s="18">
        <v>499</v>
      </c>
      <c r="D29" s="18">
        <v>346</v>
      </c>
      <c r="E29" s="18">
        <v>384</v>
      </c>
      <c r="F29" s="18">
        <v>32005</v>
      </c>
      <c r="G29" s="18">
        <v>0</v>
      </c>
      <c r="H29" s="18">
        <v>4199</v>
      </c>
      <c r="I29" s="18">
        <v>480</v>
      </c>
      <c r="J29" s="18">
        <v>3179</v>
      </c>
      <c r="K29" s="18">
        <v>3061</v>
      </c>
      <c r="L29" s="18">
        <v>1950</v>
      </c>
      <c r="M29" s="18">
        <v>6264</v>
      </c>
      <c r="N29" s="18">
        <v>397</v>
      </c>
      <c r="O29" s="18">
        <v>81</v>
      </c>
      <c r="P29" s="18">
        <v>1005</v>
      </c>
      <c r="Q29" s="18">
        <v>18238</v>
      </c>
      <c r="R29" s="18">
        <v>3527</v>
      </c>
      <c r="S29" s="18"/>
    </row>
    <row r="30" spans="1:19" x14ac:dyDescent="0.25">
      <c r="A30" s="9" t="s">
        <v>57</v>
      </c>
      <c r="B30" s="1" t="s">
        <v>44</v>
      </c>
      <c r="C30" s="18">
        <v>465</v>
      </c>
      <c r="D30" s="18">
        <v>412</v>
      </c>
      <c r="E30" s="18">
        <v>350</v>
      </c>
      <c r="F30" s="18">
        <v>23187</v>
      </c>
      <c r="G30" s="18">
        <v>0</v>
      </c>
      <c r="H30" s="18">
        <v>6174</v>
      </c>
      <c r="I30" s="18">
        <v>380</v>
      </c>
      <c r="J30" s="18">
        <v>3792</v>
      </c>
      <c r="K30" s="18">
        <v>3853</v>
      </c>
      <c r="L30" s="18">
        <v>3252</v>
      </c>
      <c r="M30" s="18">
        <v>5366</v>
      </c>
      <c r="N30" s="18">
        <v>107</v>
      </c>
      <c r="O30" s="18">
        <v>73</v>
      </c>
      <c r="P30" s="18">
        <v>700</v>
      </c>
      <c r="Q30" s="18">
        <v>13227</v>
      </c>
      <c r="R30" s="18">
        <v>3257</v>
      </c>
      <c r="S30" s="18"/>
    </row>
    <row r="31" spans="1:19" x14ac:dyDescent="0.25">
      <c r="A31" s="9" t="s">
        <v>58</v>
      </c>
      <c r="B31" s="1" t="s">
        <v>45</v>
      </c>
      <c r="C31" s="18">
        <v>556</v>
      </c>
      <c r="D31" s="18">
        <v>180</v>
      </c>
      <c r="E31" s="18">
        <v>141</v>
      </c>
      <c r="F31" s="18">
        <v>44679</v>
      </c>
      <c r="G31" s="18">
        <v>0</v>
      </c>
      <c r="H31" s="18">
        <v>3651</v>
      </c>
      <c r="I31" s="18">
        <v>35</v>
      </c>
      <c r="J31" s="18">
        <v>6715</v>
      </c>
      <c r="K31" s="18">
        <v>11134</v>
      </c>
      <c r="L31" s="18">
        <v>5183</v>
      </c>
      <c r="M31" s="18">
        <v>1974</v>
      </c>
      <c r="N31" s="18">
        <v>135</v>
      </c>
      <c r="O31" s="18">
        <v>0</v>
      </c>
      <c r="P31" s="18">
        <v>384</v>
      </c>
      <c r="Q31" s="18">
        <v>43806</v>
      </c>
      <c r="R31" s="18">
        <v>5157</v>
      </c>
      <c r="S31" s="18"/>
    </row>
    <row r="32" spans="1:19" x14ac:dyDescent="0.25">
      <c r="A32" s="9" t="s">
        <v>59</v>
      </c>
      <c r="B32" s="1" t="s">
        <v>46</v>
      </c>
      <c r="C32" s="18">
        <v>258</v>
      </c>
      <c r="D32" s="18">
        <v>195</v>
      </c>
      <c r="E32" s="18">
        <v>184</v>
      </c>
      <c r="F32" s="18">
        <v>32055</v>
      </c>
      <c r="G32" s="18">
        <v>0</v>
      </c>
      <c r="H32" s="18">
        <v>12432</v>
      </c>
      <c r="I32" s="18">
        <v>0</v>
      </c>
      <c r="J32" s="18">
        <v>8700</v>
      </c>
      <c r="K32" s="18">
        <v>8283</v>
      </c>
      <c r="L32" s="18">
        <v>6262</v>
      </c>
      <c r="M32" s="18">
        <v>9411</v>
      </c>
      <c r="N32" s="18">
        <v>1085</v>
      </c>
      <c r="O32" s="18">
        <v>0</v>
      </c>
      <c r="P32" s="18">
        <v>1277</v>
      </c>
      <c r="Q32" s="18">
        <v>22210</v>
      </c>
      <c r="R32" s="18">
        <v>9845</v>
      </c>
      <c r="S32" s="18"/>
    </row>
    <row r="33" spans="1:19" x14ac:dyDescent="0.25">
      <c r="A33" s="9" t="s">
        <v>60</v>
      </c>
      <c r="B33" s="1" t="s">
        <v>34</v>
      </c>
      <c r="C33" s="18">
        <v>212</v>
      </c>
      <c r="D33" s="18">
        <v>151</v>
      </c>
      <c r="E33" s="18">
        <v>167</v>
      </c>
      <c r="F33" s="18">
        <v>37564</v>
      </c>
      <c r="G33" s="18">
        <v>0</v>
      </c>
      <c r="H33" s="18">
        <v>1618</v>
      </c>
      <c r="I33" s="18">
        <v>601</v>
      </c>
      <c r="J33" s="18">
        <v>6990</v>
      </c>
      <c r="K33" s="18">
        <v>8571</v>
      </c>
      <c r="L33" s="18">
        <v>6599</v>
      </c>
      <c r="M33" s="18">
        <v>7468</v>
      </c>
      <c r="N33" s="18">
        <v>512</v>
      </c>
      <c r="O33" s="18">
        <v>93</v>
      </c>
      <c r="P33" s="18">
        <v>208</v>
      </c>
      <c r="Q33" s="18">
        <v>26438</v>
      </c>
      <c r="R33" s="18">
        <v>5844</v>
      </c>
      <c r="S33" s="18"/>
    </row>
    <row r="34" spans="1:19" x14ac:dyDescent="0.25">
      <c r="A34" s="9" t="s">
        <v>61</v>
      </c>
      <c r="B34" s="1" t="s">
        <v>47</v>
      </c>
      <c r="C34" s="18">
        <v>353</v>
      </c>
      <c r="D34" s="18">
        <v>247</v>
      </c>
      <c r="E34" s="18">
        <v>283</v>
      </c>
      <c r="F34" s="18">
        <v>15152</v>
      </c>
      <c r="G34" s="18">
        <v>0</v>
      </c>
      <c r="H34" s="18">
        <v>941</v>
      </c>
      <c r="I34" s="18">
        <v>1219</v>
      </c>
      <c r="J34" s="18">
        <v>453</v>
      </c>
      <c r="K34" s="18">
        <v>419</v>
      </c>
      <c r="L34" s="18">
        <v>1925</v>
      </c>
      <c r="M34" s="18">
        <v>3240</v>
      </c>
      <c r="N34" s="18">
        <v>153</v>
      </c>
      <c r="O34" s="18">
        <v>73</v>
      </c>
      <c r="P34" s="18">
        <v>260</v>
      </c>
      <c r="Q34" s="18">
        <v>10772</v>
      </c>
      <c r="R34" s="18">
        <v>4380</v>
      </c>
      <c r="S34" s="18"/>
    </row>
    <row r="35" spans="1:19" x14ac:dyDescent="0.25">
      <c r="A35" s="9"/>
      <c r="B35" s="1" t="s">
        <v>33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 x14ac:dyDescent="0.25">
      <c r="A36" s="2"/>
      <c r="B36" s="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 x14ac:dyDescent="0.25">
      <c r="A37" s="29"/>
      <c r="B37" s="29" t="s">
        <v>6</v>
      </c>
      <c r="C37" s="19">
        <f>SUM(C21:C36)</f>
        <v>5988</v>
      </c>
      <c r="D37" s="19">
        <f t="shared" ref="D37:R37" si="0">SUM(D21:D36)</f>
        <v>3553</v>
      </c>
      <c r="E37" s="19">
        <f t="shared" si="0"/>
        <v>3647</v>
      </c>
      <c r="F37" s="19">
        <f t="shared" si="0"/>
        <v>422327</v>
      </c>
      <c r="G37" s="19">
        <f t="shared" si="0"/>
        <v>0</v>
      </c>
      <c r="H37" s="19">
        <f t="shared" si="0"/>
        <v>66974</v>
      </c>
      <c r="I37" s="19">
        <f t="shared" si="0"/>
        <v>10536</v>
      </c>
      <c r="J37" s="19">
        <f t="shared" si="0"/>
        <v>51514</v>
      </c>
      <c r="K37" s="19">
        <f t="shared" si="0"/>
        <v>57865</v>
      </c>
      <c r="L37" s="19">
        <f t="shared" si="0"/>
        <v>42632</v>
      </c>
      <c r="M37" s="19">
        <f t="shared" si="0"/>
        <v>86466</v>
      </c>
      <c r="N37" s="19">
        <f t="shared" si="0"/>
        <v>6311</v>
      </c>
      <c r="O37" s="19">
        <f t="shared" si="0"/>
        <v>1035</v>
      </c>
      <c r="P37" s="19">
        <f t="shared" si="0"/>
        <v>7241</v>
      </c>
      <c r="Q37" s="19">
        <f t="shared" si="0"/>
        <v>231649</v>
      </c>
      <c r="R37" s="19">
        <f t="shared" si="0"/>
        <v>85649</v>
      </c>
      <c r="S37" s="21"/>
    </row>
    <row r="38" spans="1:19" x14ac:dyDescent="0.25">
      <c r="A38" s="30"/>
      <c r="B38" s="3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2"/>
    </row>
  </sheetData>
  <mergeCells count="48">
    <mergeCell ref="A37:A38"/>
    <mergeCell ref="B37:B38"/>
    <mergeCell ref="C37:C38"/>
    <mergeCell ref="D37:D38"/>
    <mergeCell ref="E37:E38"/>
    <mergeCell ref="P37:P38"/>
    <mergeCell ref="A3:S3"/>
    <mergeCell ref="G5:H5"/>
    <mergeCell ref="G6:H6"/>
    <mergeCell ref="A8:B8"/>
    <mergeCell ref="A9:A18"/>
    <mergeCell ref="C9:E10"/>
    <mergeCell ref="F9:M10"/>
    <mergeCell ref="N9:P11"/>
    <mergeCell ref="Q9:R9"/>
    <mergeCell ref="S9:S18"/>
    <mergeCell ref="Q10:R10"/>
    <mergeCell ref="C11:C18"/>
    <mergeCell ref="D11:D18"/>
    <mergeCell ref="E11:E18"/>
    <mergeCell ref="F11:G11"/>
    <mergeCell ref="H11:M11"/>
    <mergeCell ref="M12:M18"/>
    <mergeCell ref="N12:N18"/>
    <mergeCell ref="Q37:Q38"/>
    <mergeCell ref="R37:R38"/>
    <mergeCell ref="S37:S38"/>
    <mergeCell ref="B9:B18"/>
    <mergeCell ref="K37:K38"/>
    <mergeCell ref="L37:L38"/>
    <mergeCell ref="M37:M38"/>
    <mergeCell ref="N37:N38"/>
    <mergeCell ref="O37:O38"/>
    <mergeCell ref="F37:F38"/>
    <mergeCell ref="G37:G38"/>
    <mergeCell ref="H37:H38"/>
    <mergeCell ref="I37:I38"/>
    <mergeCell ref="J37:J38"/>
    <mergeCell ref="L12:L18"/>
    <mergeCell ref="K12:K18"/>
    <mergeCell ref="F13:G13"/>
    <mergeCell ref="F15:F18"/>
    <mergeCell ref="O12:O18"/>
    <mergeCell ref="P12:P18"/>
    <mergeCell ref="F12:G12"/>
    <mergeCell ref="H12:H18"/>
    <mergeCell ref="I12:I18"/>
    <mergeCell ref="J12:J18"/>
  </mergeCells>
  <pageMargins left="0.31496062992125984" right="0.31496062992125984" top="0.35433070866141736" bottom="0.35433070866141736" header="0.31496062992125984" footer="0.31496062992125984"/>
  <pageSetup paperSize="5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POKJA III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DELL</cp:lastModifiedBy>
  <cp:lastPrinted>2001-12-31T22:52:54Z</cp:lastPrinted>
  <dcterms:created xsi:type="dcterms:W3CDTF">2016-11-22T02:51:35Z</dcterms:created>
  <dcterms:modified xsi:type="dcterms:W3CDTF">2021-09-15T13:12:30Z</dcterms:modified>
</cp:coreProperties>
</file>