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20" yWindow="645" windowWidth="14835" windowHeight="7695"/>
  </bookViews>
  <sheets>
    <sheet name="MAR 19" sheetId="1" r:id="rId1"/>
  </sheets>
  <definedNames>
    <definedName name="_xlnm.Print_Area" localSheetId="0">'MAR 19'!$A$2:$O$127</definedName>
    <definedName name="_xlnm.Print_Titles" localSheetId="0">'MAR 19'!$9:$13</definedName>
  </definedNames>
  <calcPr calcId="144525"/>
</workbook>
</file>

<file path=xl/calcChain.xml><?xml version="1.0" encoding="utf-8"?>
<calcChain xmlns="http://schemas.openxmlformats.org/spreadsheetml/2006/main">
  <c r="F124" i="1" l="1"/>
  <c r="N97" i="1"/>
  <c r="N78" i="1"/>
  <c r="N69" i="1"/>
  <c r="N60" i="1"/>
  <c r="N53" i="1"/>
  <c r="N49" i="1"/>
  <c r="N39" i="1"/>
  <c r="N33" i="1"/>
  <c r="N29" i="1"/>
</calcChain>
</file>

<file path=xl/sharedStrings.xml><?xml version="1.0" encoding="utf-8"?>
<sst xmlns="http://schemas.openxmlformats.org/spreadsheetml/2006/main" count="285" uniqueCount="140">
  <si>
    <t>PEMERINTAH KABUPATEN DEMAK</t>
  </si>
  <si>
    <t>BADAN PENANGGULANGAN BENCANA DAERAH</t>
  </si>
  <si>
    <t>Jl. Bhayangkara Baru No. 15 Telp. (0291) 682200 Demak - 59511</t>
  </si>
  <si>
    <t>E_mail : demakbpbd@gmail.com</t>
  </si>
  <si>
    <t>DATA  KEJADIAN  DAN  TINDAKAN  BULAN  MARET 2019</t>
  </si>
  <si>
    <t>NO</t>
  </si>
  <si>
    <t>HARI</t>
  </si>
  <si>
    <t>KEJADAIAN</t>
  </si>
  <si>
    <t>LOKASI</t>
  </si>
  <si>
    <t>KERUSAKAN</t>
  </si>
  <si>
    <t>KORBAN  JIWA</t>
  </si>
  <si>
    <t>TINDAKAN / BANTUAN</t>
  </si>
  <si>
    <t>KETERANGAN</t>
  </si>
  <si>
    <t>TANGGAL</t>
  </si>
  <si>
    <t>WAKTU</t>
  </si>
  <si>
    <t>SELASA</t>
  </si>
  <si>
    <t xml:space="preserve">KEBAKARAN </t>
  </si>
  <si>
    <t>Desa Banjarsari RT 02/02</t>
  </si>
  <si>
    <t xml:space="preserve">Kandang Ayam </t>
  </si>
  <si>
    <t>1 Orang Meninggal Dunia</t>
  </si>
  <si>
    <t>─</t>
  </si>
  <si>
    <t>Melakukan Evakuasi Penanganan Darurat Bencana dan Membantu dalam Pemadaman Api serta Melakukan Pendataan sementara / Asesment.</t>
  </si>
  <si>
    <t>I.</t>
  </si>
  <si>
    <t>Total Kerugian :</t>
  </si>
  <si>
    <t xml:space="preserve">Arus Pendek </t>
  </si>
  <si>
    <t xml:space="preserve">Kecamatan Sayung </t>
  </si>
  <si>
    <t>Ukuran 20 x 125m, berisi ayam 75.000 ekor usia 7 hari Milik A.n Bapak H. Mansur (40th)</t>
  </si>
  <si>
    <t>±</t>
  </si>
  <si>
    <t>5M</t>
  </si>
  <si>
    <t xml:space="preserve">24.00 WIB </t>
  </si>
  <si>
    <t xml:space="preserve">Kab Demak </t>
  </si>
  <si>
    <t>II.</t>
  </si>
  <si>
    <t>Korban Jiwa :</t>
  </si>
  <si>
    <t xml:space="preserve">Penanganan Melibatkan Tim BPBD Kabupaten Demak, Damkar Kabupaten Demak, PMI dan Masyarakat sekitar </t>
  </si>
  <si>
    <t>1 Orang MD</t>
  </si>
  <si>
    <t>III.</t>
  </si>
  <si>
    <t>Keterangan :</t>
  </si>
  <si>
    <t>Penanganan Selesai Hari Selasa Pukul 02.15 WIB</t>
  </si>
  <si>
    <t>Sudah ditindak lanjuti.</t>
  </si>
  <si>
    <t>RABU</t>
  </si>
  <si>
    <t xml:space="preserve">Desa Sidorejo Rt 06 RW 04 </t>
  </si>
  <si>
    <t xml:space="preserve">Matriyel </t>
  </si>
  <si>
    <t>N I H I L</t>
  </si>
  <si>
    <t xml:space="preserve">Konsleting Meteran Listrik </t>
  </si>
  <si>
    <t xml:space="preserve">Kecamatan Karangawen </t>
  </si>
  <si>
    <t xml:space="preserve">A.n Bapak Joko Yoso </t>
  </si>
  <si>
    <t xml:space="preserve">03.30 WIB </t>
  </si>
  <si>
    <t xml:space="preserve">Kabupaten Demak </t>
  </si>
  <si>
    <t xml:space="preserve">Penanganan Melibatkan Damkar Pos Karangawen, Tim TRC Suparjono dan Masyarakat sekitar </t>
  </si>
  <si>
    <t>PT LULU INDAH NUSA</t>
  </si>
  <si>
    <t>Gudang Produksi pembuatan Pigura Uk 6x30m, Mesin Sricel 4buah, Amplas 3bh, Copressor 7bh, Mesin Blower besar 1bh, Hand Planet 1bh, Kipas Angin 1bh, Lampu Pemanas 3bh, Camera cctv 1, Mesin Router besar 2, Spray Cat 1, Panel Listrik 1, Lemari Besi 1, Meja kerja circle besar 4, meja mesin circle 3, meja amplas cat 8, apkar 1</t>
  </si>
  <si>
    <t xml:space="preserve">Desa Purwosari Sayung </t>
  </si>
  <si>
    <t>1 M</t>
  </si>
  <si>
    <t xml:space="preserve">19.30 WIB </t>
  </si>
  <si>
    <t>Penanganan Selesai Hari Selasa Pukul 20.30 WIB</t>
  </si>
  <si>
    <t>SABTU</t>
  </si>
  <si>
    <t xml:space="preserve">POHON TUMBANG &amp; GENTENG PORAK PORANDA </t>
  </si>
  <si>
    <t xml:space="preserve">Pohon Tumbang di Jl Raya Demak Kudus, di Desa Bango Kec Demak </t>
  </si>
  <si>
    <t xml:space="preserve">4 Genteng Rumah </t>
  </si>
  <si>
    <t>Melakukan Evakuasi Penanganan Darurat Bencana dan Melakukan Pendataan sementara / Asesment.</t>
  </si>
  <si>
    <t xml:space="preserve">1. A.n Ibu Sumanah (45th) 1 KK 3 Jiwa 
Dk Kalici Ds Bolo Rt 01/02 Demak, 600bj Genteng </t>
  </si>
  <si>
    <t>-</t>
  </si>
  <si>
    <t>14.40 WIB</t>
  </si>
  <si>
    <t xml:space="preserve">Hujan Deras disertai Angin Kencang </t>
  </si>
  <si>
    <t xml:space="preserve">Rumah Roboh 
di Desa Bolo Kec Demak </t>
  </si>
  <si>
    <t xml:space="preserve">2. A.n Bp Nurhadi (34th) 1 KK 4 Jiwa Dk Gaweng RT 03/06 Ds Bolo Demak, 500bj Genteng </t>
  </si>
  <si>
    <t>Penanganan Melibatkan Tim BPBD Kabupaten Demak, PMI Kabupaten Demak dan Satlantas Demak</t>
  </si>
  <si>
    <t xml:space="preserve">3. A.n Bp Asroni (45th) 1 KK 7 Jiwa Dk Gaweng Rt 03/06 Ds Bolo Demak 500bj Genteng </t>
  </si>
  <si>
    <r>
      <t xml:space="preserve">4. A.n Bp Jumadi 1 KK 4 Jiwa Dk Gaweng RT 03/06 Ds Bolo Demak, Rusak Parah </t>
    </r>
    <r>
      <rPr>
        <sz val="12"/>
        <rFont val="Symbol"/>
        <family val="1"/>
        <charset val="2"/>
      </rPr>
      <t>±</t>
    </r>
    <r>
      <rPr>
        <sz val="12"/>
        <rFont val="Arial Narrow"/>
        <family val="2"/>
      </rPr>
      <t xml:space="preserve"> 20.000</t>
    </r>
  </si>
  <si>
    <t>MINGGU</t>
  </si>
  <si>
    <t>KEBAKARAN</t>
  </si>
  <si>
    <t>Dukuh Demung RT 01/05</t>
  </si>
  <si>
    <t>Rumah terbakar 20%</t>
  </si>
  <si>
    <t>Penyebab dikarenakan konsleting listrik</t>
  </si>
  <si>
    <t>Desa Kerangkulon</t>
  </si>
  <si>
    <t xml:space="preserve">Rumah dan warung A.n Ibu Sucinah (48th) </t>
  </si>
  <si>
    <t>15jt</t>
  </si>
  <si>
    <t>09.45 WIB</t>
  </si>
  <si>
    <t xml:space="preserve">Kecamatan Wonosalam </t>
  </si>
  <si>
    <t>Penanganan Selesai Hari Selasa Pukul 09.30 WIB</t>
  </si>
  <si>
    <t xml:space="preserve">LIMPASAN AIR </t>
  </si>
  <si>
    <t>Dukuh Ngiri</t>
  </si>
  <si>
    <t>Dukuh Ngiri (mengenai 2 rumah)</t>
  </si>
  <si>
    <t xml:space="preserve">Penyebab diperkirakan karena kondisi pada saat itu hujan deras dan pendangkalan sungai </t>
  </si>
  <si>
    <t xml:space="preserve">Dukuh Waruk </t>
  </si>
  <si>
    <t>Dukuh Waruk (mengenai 12 rumah)</t>
  </si>
  <si>
    <t>08.00 WIB</t>
  </si>
  <si>
    <t xml:space="preserve">Dukuh Karangawen </t>
  </si>
  <si>
    <t>Dukuh Karangawen (mengenai 18 rumah)</t>
  </si>
  <si>
    <t>Desa Karangawen</t>
  </si>
  <si>
    <t>Penanganan Melibatkan Tim BPBD Kabupaten Demak, TNI, POLRI</t>
  </si>
  <si>
    <t>SENIN</t>
  </si>
  <si>
    <t>Dukuh Sambak RT 02 RW 04</t>
  </si>
  <si>
    <r>
      <t xml:space="preserve">A.n Bapak Wiyono
Rumah &amp; Kios uk 8x5m dinding tembok, lantai keramik, atap genteng &amp; asbes. Total kerugian </t>
    </r>
    <r>
      <rPr>
        <sz val="12"/>
        <rFont val="Calibri"/>
        <family val="2"/>
      </rPr>
      <t>±</t>
    </r>
    <r>
      <rPr>
        <sz val="12"/>
        <rFont val="Arial Narrow"/>
        <family val="2"/>
      </rPr>
      <t>100Jt</t>
    </r>
  </si>
  <si>
    <t xml:space="preserve">Desa Wonosekar </t>
  </si>
  <si>
    <t>02.00 WIB</t>
  </si>
  <si>
    <t>Penanganan Melibatkan Tim BPBD Kabupaten Demak, Relawan Jaka Tingkir, Polsek Wedung, Koramil Wedung, PMI Demak, Perangkat Desa Setempat dan Masyarakat Sekitar.</t>
  </si>
  <si>
    <t>Penanganan Selesai Pukul 04.00 WIB</t>
  </si>
  <si>
    <t>POHON TUMBANG</t>
  </si>
  <si>
    <t>Desa Jogoloyo</t>
  </si>
  <si>
    <t xml:space="preserve">1 POHON </t>
  </si>
  <si>
    <t xml:space="preserve">Penyebab karena hujan deras disertai angin kencang </t>
  </si>
  <si>
    <t xml:space="preserve">melingkar di Jl Lingkar Demak </t>
  </si>
  <si>
    <t>15.00 WIB</t>
  </si>
  <si>
    <t xml:space="preserve">ANGIN PUTING BELIUNG </t>
  </si>
  <si>
    <t xml:space="preserve">Girikusomo RT 07/03 </t>
  </si>
  <si>
    <t xml:space="preserve">2 UNIT </t>
  </si>
  <si>
    <t>Melakukan Evakuasi Penanganan Darurat Bencana Korban  dan Melakukan Pendataan sementara / Asesment.</t>
  </si>
  <si>
    <t>Desa Banyumeneng</t>
  </si>
  <si>
    <r>
      <t>1. A.n Bp Sunardi (50th) alamat Girikusumo RT 07/03 Banyumeneng, Kerugian Rumah Bagian dapur uk 3x7m, terbuat dari kayu jati &amp; perabotan rmh tangga (</t>
    </r>
    <r>
      <rPr>
        <sz val="12"/>
        <rFont val="Symbol"/>
        <family val="1"/>
        <charset val="2"/>
      </rPr>
      <t>±</t>
    </r>
    <r>
      <rPr>
        <sz val="12"/>
        <rFont val="Arial Narrow"/>
        <family val="2"/>
      </rPr>
      <t>5jt)</t>
    </r>
  </si>
  <si>
    <t>5,5jt</t>
  </si>
  <si>
    <t xml:space="preserve">Kecamatan Mranggen </t>
  </si>
  <si>
    <t>Penanganan Melibatkan Tim BPBD Kabupaten Demak, Relawan BPBD, Polri, TNI dan Peran Aktif dari Masyarakat sekitar.</t>
  </si>
  <si>
    <r>
      <t>2. A.n Ibu Malikhah als. Mudzalifah (42th), alamat kedungdolok RT 07/02 Banyumeneng, kerugian 1 unit warung kelontong uk 3x3m (</t>
    </r>
    <r>
      <rPr>
        <sz val="12"/>
        <rFont val="Symbol"/>
        <family val="1"/>
        <charset val="2"/>
      </rPr>
      <t>±</t>
    </r>
    <r>
      <rPr>
        <sz val="12"/>
        <rFont val="Arial Narrow"/>
        <family val="2"/>
      </rPr>
      <t>500rb)</t>
    </r>
  </si>
  <si>
    <t xml:space="preserve">POHON TUMBANG </t>
  </si>
  <si>
    <t xml:space="preserve">Desa Bandungrejo RT 08/04 </t>
  </si>
  <si>
    <t>1 POHON</t>
  </si>
  <si>
    <t>Penyebab angin kencang dan pohon sudah rapuh</t>
  </si>
  <si>
    <t>Pohon Tumbang di Perum Pondok Majapahit, pohon tersebut mengenai rumah Bp Rendi</t>
  </si>
  <si>
    <t>13.00 WIB</t>
  </si>
  <si>
    <t xml:space="preserve">Penanganan selesai pukul 16.35 WIB </t>
  </si>
  <si>
    <t>Demak,          Maret 2019</t>
  </si>
  <si>
    <t>KETERANGAN  :</t>
  </si>
  <si>
    <t>Kepala Pelaksana</t>
  </si>
  <si>
    <t>:</t>
  </si>
  <si>
    <t>Badan Penanggulangan Bencana Daerah</t>
  </si>
  <si>
    <t>POHON TUMBANG  (Angin Kencang)</t>
  </si>
  <si>
    <t>BPBD Kabupaten Demak</t>
  </si>
  <si>
    <t>RUMAH ROBOH (Angin Puting Beliung)</t>
  </si>
  <si>
    <t>TANGGUL LONGSOR</t>
  </si>
  <si>
    <t>LAKA AIR</t>
  </si>
  <si>
    <t>BANJIR</t>
  </si>
  <si>
    <t>Drs. M. AGUS NUGROHO LUHUR PAMBUDI</t>
  </si>
  <si>
    <t>PENEMUAN MAYAT</t>
  </si>
  <si>
    <t>Pembina Utama Muda</t>
  </si>
  <si>
    <t>LIMPASAN AIR</t>
  </si>
  <si>
    <t>NIP.  19640712 198503 1 016</t>
  </si>
  <si>
    <t>TANAH LONGSOR</t>
  </si>
  <si>
    <t>JUMLAH KEJADIAN JANUARI 2019</t>
  </si>
  <si>
    <t>K E J A D I A 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</si>
</sst>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F800]dddd\,\ mmmm\ dd\,\ yyyy"/>
    <numFmt numFmtId="165" formatCode="[$-421]dd\ mmmm\ yyyy;@"/>
    <numFmt numFmtId="166" formatCode="_(* #,##0_);_(* \(#,##0\);_(* &quot;-&quot;_);_(@_)"/>
    <numFmt numFmtId="167" formatCode="_(&quot;Rp&quot;* #,##0_);_(&quot;Rp&quot;* \(#,##0\);_(&quot;Rp&quot;* &quot;-&quot;_);_(@_)"/>
  </numFmts>
  <fonts count="40" x14ac:knownFonts="1">
    <font>
      <sz val="11"/>
      <color theme="1"/>
      <name val="Calibri"/>
      <family val="2"/>
      <charset val="1"/>
      <scheme val="minor"/>
    </font>
    <font>
      <sz val="11"/>
      <color theme="1"/>
      <name val="Calibri"/>
      <family val="2"/>
      <charset val="1"/>
      <scheme val="minor"/>
    </font>
    <font>
      <sz val="11"/>
      <name val="Cambria"/>
      <family val="1"/>
      <scheme val="major"/>
    </font>
    <font>
      <b/>
      <sz val="11"/>
      <name val="Cambria"/>
      <family val="1"/>
      <scheme val="major"/>
    </font>
    <font>
      <sz val="11"/>
      <name val="Calibri"/>
      <family val="2"/>
      <charset val="1"/>
      <scheme val="minor"/>
    </font>
    <font>
      <b/>
      <sz val="22"/>
      <name val="Arial"/>
      <family val="2"/>
    </font>
    <font>
      <b/>
      <sz val="11"/>
      <name val="Arial"/>
      <family val="2"/>
    </font>
    <font>
      <b/>
      <sz val="28"/>
      <name val="Arial"/>
      <family val="2"/>
    </font>
    <font>
      <b/>
      <sz val="14"/>
      <name val="Arial"/>
      <family val="2"/>
    </font>
    <font>
      <sz val="14"/>
      <name val="Arial"/>
      <family val="2"/>
    </font>
    <font>
      <b/>
      <sz val="16"/>
      <name val="Arial"/>
      <family val="2"/>
    </font>
    <font>
      <b/>
      <sz val="22"/>
      <name val="Britannic Bold"/>
      <family val="2"/>
    </font>
    <font>
      <sz val="22"/>
      <name val="Britannic Bold"/>
      <family val="2"/>
    </font>
    <font>
      <b/>
      <sz val="16"/>
      <name val="Cambria"/>
      <family val="1"/>
      <scheme val="major"/>
    </font>
    <font>
      <sz val="14"/>
      <name val="Arial Narrow"/>
      <family val="2"/>
    </font>
    <font>
      <sz val="14"/>
      <name val="Britannic Bold"/>
      <family val="2"/>
    </font>
    <font>
      <b/>
      <i/>
      <sz val="10"/>
      <name val="Cambria"/>
      <family val="1"/>
      <scheme val="major"/>
    </font>
    <font>
      <b/>
      <sz val="12"/>
      <name val="Arial Narrow"/>
      <family val="2"/>
    </font>
    <font>
      <sz val="12"/>
      <name val="Arial Narrow"/>
      <family val="2"/>
    </font>
    <font>
      <sz val="12"/>
      <name val="Britannic Bold"/>
      <family val="2"/>
    </font>
    <font>
      <sz val="11"/>
      <color theme="1"/>
      <name val="Calibri"/>
      <family val="2"/>
      <scheme val="minor"/>
    </font>
    <font>
      <b/>
      <sz val="12"/>
      <name val="Symbol"/>
      <family val="1"/>
      <charset val="2"/>
    </font>
    <font>
      <sz val="12"/>
      <name val="Calibri"/>
      <family val="2"/>
    </font>
    <font>
      <b/>
      <i/>
      <u/>
      <sz val="12"/>
      <name val="Arial Narrow"/>
      <family val="2"/>
    </font>
    <font>
      <sz val="12"/>
      <name val="Symbol"/>
      <family val="1"/>
      <charset val="2"/>
    </font>
    <font>
      <sz val="12"/>
      <color theme="1"/>
      <name val="Arial Narrow"/>
      <family val="2"/>
    </font>
    <font>
      <b/>
      <sz val="12"/>
      <color theme="1"/>
      <name val="Arial Narrow"/>
      <family val="2"/>
    </font>
    <font>
      <b/>
      <i/>
      <u/>
      <sz val="12"/>
      <color theme="1"/>
      <name val="Arial Narrow"/>
      <family val="2"/>
    </font>
    <font>
      <sz val="12"/>
      <color theme="1"/>
      <name val="Britannic Bold"/>
      <family val="2"/>
    </font>
    <font>
      <sz val="16"/>
      <name val="Arial Narrow"/>
      <family val="2"/>
    </font>
    <font>
      <u/>
      <sz val="16"/>
      <name val="Britannic Bold"/>
      <family val="2"/>
    </font>
    <font>
      <b/>
      <sz val="14"/>
      <name val="Arial Narrow"/>
      <family val="2"/>
    </font>
    <font>
      <b/>
      <u/>
      <sz val="14"/>
      <name val="Arial Narrow"/>
      <family val="2"/>
    </font>
    <font>
      <sz val="16"/>
      <name val="Britannic Bold"/>
      <family val="2"/>
    </font>
    <font>
      <b/>
      <sz val="16"/>
      <name val="Arial Narrow"/>
      <family val="2"/>
    </font>
    <font>
      <sz val="16"/>
      <color theme="0"/>
      <name val="Arial Narrow"/>
      <family val="2"/>
    </font>
    <font>
      <b/>
      <sz val="12"/>
      <name val="Cambria"/>
      <family val="1"/>
      <scheme val="major"/>
    </font>
    <font>
      <sz val="12"/>
      <name val="Cambria"/>
      <family val="1"/>
      <scheme val="major"/>
    </font>
    <font>
      <b/>
      <sz val="11"/>
      <name val="Calibri"/>
      <family val="2"/>
      <charset val="1"/>
      <scheme val="minor"/>
    </font>
    <font>
      <b/>
      <sz val="12"/>
      <color rgb="FFC00000"/>
      <name val="Cambria"/>
      <family val="1"/>
      <scheme val="maj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7">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right style="medium">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right/>
      <top style="double">
        <color auto="1"/>
      </top>
      <bottom/>
      <diagonal/>
    </border>
  </borders>
  <cellStyleXfs count="18">
    <xf numFmtId="0" fontId="0" fillId="0" borderId="0"/>
    <xf numFmtId="166" fontId="1" fillId="0" borderId="0" applyFont="0" applyFill="0" applyBorder="0" applyAlignment="0" applyProtection="0"/>
    <xf numFmtId="0" fontId="20" fillId="0" borderId="0"/>
    <xf numFmtId="166" fontId="20" fillId="0" borderId="0" applyFont="0" applyFill="0" applyBorder="0" applyAlignment="0" applyProtection="0"/>
    <xf numFmtId="167"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52">
    <xf numFmtId="0" fontId="0" fillId="0" borderId="0" xfId="0"/>
    <xf numFmtId="0" fontId="2" fillId="0" borderId="0" xfId="0" applyFont="1" applyBorder="1"/>
    <xf numFmtId="1" fontId="2" fillId="0" borderId="0" xfId="0" applyNumberFormat="1" applyFont="1" applyBorder="1"/>
    <xf numFmtId="0" fontId="3" fillId="0" borderId="0" xfId="0" applyFont="1" applyBorder="1" applyAlignment="1">
      <alignment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xf numFmtId="0" fontId="4" fillId="0" borderId="0" xfId="0" applyFont="1" applyBorder="1"/>
    <xf numFmtId="0" fontId="5" fillId="0" borderId="0" xfId="0" applyFont="1" applyAlignment="1">
      <alignment horizontal="center" vertical="center"/>
    </xf>
    <xf numFmtId="0" fontId="5" fillId="0" borderId="0" xfId="0" applyFont="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xf>
    <xf numFmtId="1"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NumberFormat="1" applyFont="1" applyBorder="1" applyAlignment="1">
      <alignment horizontal="center" vertical="center" wrapText="1"/>
    </xf>
    <xf numFmtId="0" fontId="11" fillId="0" borderId="0" xfId="0" applyFont="1" applyAlignment="1">
      <alignment horizontal="center" vertical="center"/>
    </xf>
    <xf numFmtId="0" fontId="12" fillId="0" borderId="0" xfId="0" quotePrefix="1" applyFont="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1" fontId="13" fillId="0" borderId="0" xfId="0" applyNumberFormat="1" applyFont="1" applyBorder="1" applyAlignment="1">
      <alignment horizontal="center" vertical="center" wrapText="1"/>
    </xf>
    <xf numFmtId="0" fontId="13" fillId="0" borderId="0" xfId="0" applyFont="1" applyBorder="1" applyAlignment="1">
      <alignment horizontal="center" vertical="center" wrapText="1"/>
    </xf>
    <xf numFmtId="0" fontId="13" fillId="0" borderId="0" xfId="0" applyNumberFormat="1" applyFont="1" applyBorder="1" applyAlignment="1">
      <alignment horizontal="center" vertical="center" wrapText="1"/>
    </xf>
    <xf numFmtId="0" fontId="14" fillId="0" borderId="0" xfId="0" applyFont="1" applyBorder="1" applyAlignment="1"/>
    <xf numFmtId="1" fontId="15" fillId="0" borderId="1" xfId="0" applyNumberFormat="1" applyFont="1" applyFill="1" applyBorder="1" applyAlignment="1">
      <alignment horizontal="center" vertical="center" wrapText="1"/>
    </xf>
    <xf numFmtId="0" fontId="15" fillId="0" borderId="2" xfId="0" applyFont="1" applyFill="1" applyBorder="1" applyAlignment="1">
      <alignment horizont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4" fillId="0" borderId="0" xfId="0" applyFont="1" applyBorder="1" applyAlignment="1">
      <alignment vertical="center"/>
    </xf>
    <xf numFmtId="1" fontId="15" fillId="0" borderId="7" xfId="0" applyNumberFormat="1"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4" fillId="0" borderId="0" xfId="0" applyFont="1" applyBorder="1" applyAlignment="1">
      <alignment vertical="top"/>
    </xf>
    <xf numFmtId="1" fontId="15" fillId="0" borderId="12" xfId="0" applyNumberFormat="1" applyFont="1" applyFill="1" applyBorder="1" applyAlignment="1">
      <alignment horizontal="center" vertical="center" wrapText="1"/>
    </xf>
    <xf numFmtId="0" fontId="15" fillId="0" borderId="13" xfId="0" applyFont="1" applyFill="1" applyBorder="1" applyAlignment="1">
      <alignment horizontal="center" vertical="top"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6" fillId="0" borderId="0" xfId="0" applyFont="1" applyAlignment="1">
      <alignment horizontal="center" vertical="center"/>
    </xf>
    <xf numFmtId="1" fontId="16" fillId="2" borderId="18" xfId="0" applyNumberFormat="1" applyFont="1" applyFill="1" applyBorder="1" applyAlignment="1">
      <alignment horizontal="center" vertical="center" wrapText="1"/>
    </xf>
    <xf numFmtId="0" fontId="16" fillId="2" borderId="19"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6" fillId="2" borderId="21"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3" xfId="0" applyFont="1" applyFill="1" applyBorder="1" applyAlignment="1">
      <alignment horizontal="center" vertical="center" wrapText="1"/>
    </xf>
    <xf numFmtId="0" fontId="17" fillId="0" borderId="0" xfId="0" applyFont="1" applyFill="1" applyAlignment="1">
      <alignment horizontal="center" vertical="center"/>
    </xf>
    <xf numFmtId="1" fontId="17" fillId="0" borderId="24" xfId="0" applyNumberFormat="1" applyFont="1" applyFill="1" applyBorder="1" applyAlignment="1">
      <alignment horizontal="center" vertical="center" wrapText="1"/>
    </xf>
    <xf numFmtId="0" fontId="17" fillId="0" borderId="25" xfId="0" applyFont="1" applyFill="1" applyBorder="1" applyAlignment="1">
      <alignment horizontal="center" vertical="center" wrapText="1"/>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17" fillId="0" borderId="26" xfId="0" applyNumberFormat="1" applyFont="1" applyFill="1" applyBorder="1" applyAlignment="1">
      <alignment horizontal="center" vertical="center" wrapText="1"/>
    </xf>
    <xf numFmtId="0" fontId="17" fillId="0" borderId="28" xfId="0" applyFont="1" applyFill="1" applyBorder="1" applyAlignment="1">
      <alignment horizontal="center" vertical="center" wrapText="1"/>
    </xf>
    <xf numFmtId="0" fontId="17" fillId="0" borderId="26" xfId="0" applyFont="1" applyFill="1" applyBorder="1" applyAlignment="1">
      <alignment horizontal="center" vertical="center"/>
    </xf>
    <xf numFmtId="0" fontId="17" fillId="0" borderId="28" xfId="0" applyFont="1" applyFill="1" applyBorder="1" applyAlignment="1">
      <alignment vertical="center"/>
    </xf>
    <xf numFmtId="0" fontId="17" fillId="0" borderId="29" xfId="0" applyFont="1" applyFill="1" applyBorder="1" applyAlignment="1">
      <alignment vertical="center"/>
    </xf>
    <xf numFmtId="0" fontId="18" fillId="0" borderId="0" xfId="0" applyFont="1" applyBorder="1"/>
    <xf numFmtId="1" fontId="18" fillId="0" borderId="7" xfId="0" applyNumberFormat="1" applyFont="1" applyFill="1" applyBorder="1" applyAlignment="1">
      <alignment horizontal="center" vertical="center"/>
    </xf>
    <xf numFmtId="164" fontId="17" fillId="0" borderId="8"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18" fillId="0" borderId="9" xfId="2" applyFont="1" applyFill="1" applyBorder="1" applyAlignment="1">
      <alignment vertical="center"/>
    </xf>
    <xf numFmtId="0" fontId="18" fillId="0" borderId="10" xfId="2" applyFont="1" applyFill="1" applyBorder="1" applyAlignment="1">
      <alignment vertical="center"/>
    </xf>
    <xf numFmtId="0" fontId="21" fillId="0" borderId="9" xfId="0" applyFont="1" applyFill="1" applyBorder="1" applyAlignment="1">
      <alignment vertical="center"/>
    </xf>
    <xf numFmtId="0" fontId="17" fillId="0" borderId="10" xfId="0" applyFont="1" applyFill="1" applyBorder="1" applyAlignment="1">
      <alignment vertical="center"/>
    </xf>
    <xf numFmtId="1" fontId="18" fillId="0" borderId="9" xfId="0" applyNumberFormat="1" applyFont="1" applyBorder="1" applyAlignment="1">
      <alignment vertical="top"/>
    </xf>
    <xf numFmtId="1" fontId="18" fillId="0" borderId="10" xfId="0" quotePrefix="1" applyNumberFormat="1" applyFont="1" applyFill="1" applyBorder="1" applyAlignment="1">
      <alignment vertical="top" wrapText="1"/>
    </xf>
    <xf numFmtId="1" fontId="17" fillId="0" borderId="9" xfId="0" applyNumberFormat="1" applyFont="1" applyFill="1" applyBorder="1" applyAlignment="1">
      <alignment horizontal="center" vertical="center"/>
    </xf>
    <xf numFmtId="0" fontId="17" fillId="0" borderId="0" xfId="0" applyFont="1" applyFill="1" applyBorder="1" applyAlignment="1">
      <alignment vertical="top"/>
    </xf>
    <xf numFmtId="0" fontId="18" fillId="0" borderId="11" xfId="0" applyFont="1" applyBorder="1"/>
    <xf numFmtId="0" fontId="17" fillId="0" borderId="8" xfId="0" applyFont="1" applyFill="1" applyBorder="1" applyAlignment="1">
      <alignment horizontal="center" vertical="center" wrapText="1"/>
    </xf>
    <xf numFmtId="0" fontId="18" fillId="0" borderId="9" xfId="2" applyFont="1" applyFill="1" applyBorder="1" applyAlignment="1">
      <alignment horizontal="center" vertical="center"/>
    </xf>
    <xf numFmtId="0" fontId="18" fillId="0" borderId="10" xfId="2" applyFont="1" applyFill="1" applyBorder="1" applyAlignment="1">
      <alignment horizontal="center" vertical="center"/>
    </xf>
    <xf numFmtId="0" fontId="17" fillId="0" borderId="9"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1" fontId="18" fillId="0" borderId="10" xfId="0" quotePrefix="1" applyNumberFormat="1" applyFont="1" applyFill="1" applyBorder="1" applyAlignment="1">
      <alignment vertical="top" wrapText="1"/>
    </xf>
    <xf numFmtId="165" fontId="17" fillId="0" borderId="8" xfId="0" applyNumberFormat="1" applyFont="1" applyFill="1" applyBorder="1" applyAlignment="1">
      <alignment horizontal="center" vertical="center"/>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9" xfId="0" applyFont="1" applyFill="1" applyBorder="1" applyAlignment="1">
      <alignment vertical="top" wrapText="1"/>
    </xf>
    <xf numFmtId="0" fontId="18" fillId="0" borderId="10" xfId="0" applyFont="1" applyFill="1" applyBorder="1" applyAlignment="1">
      <alignment vertical="top" wrapText="1"/>
    </xf>
    <xf numFmtId="49" fontId="17" fillId="0" borderId="9" xfId="0" applyNumberFormat="1" applyFont="1" applyFill="1" applyBorder="1" applyAlignment="1">
      <alignment horizontal="center" vertical="center"/>
    </xf>
    <xf numFmtId="0" fontId="22" fillId="0" borderId="0" xfId="0" applyFont="1" applyFill="1" applyBorder="1" applyAlignment="1">
      <alignment vertical="top"/>
    </xf>
    <xf numFmtId="1" fontId="18" fillId="0" borderId="11" xfId="0" applyNumberFormat="1" applyFont="1" applyFill="1" applyBorder="1" applyAlignment="1">
      <alignment horizontal="left" vertical="top"/>
    </xf>
    <xf numFmtId="0" fontId="18" fillId="0" borderId="8" xfId="0" applyFont="1" applyFill="1" applyBorder="1" applyAlignment="1">
      <alignment vertical="top" wrapText="1"/>
    </xf>
    <xf numFmtId="0" fontId="18" fillId="0" borderId="9" xfId="0" applyNumberFormat="1" applyFont="1" applyFill="1" applyBorder="1" applyAlignment="1">
      <alignment vertical="top" wrapText="1"/>
    </xf>
    <xf numFmtId="0" fontId="18" fillId="0" borderId="10" xfId="0" applyFont="1" applyFill="1" applyBorder="1" applyAlignment="1">
      <alignment vertical="center" wrapText="1"/>
    </xf>
    <xf numFmtId="0" fontId="17" fillId="0" borderId="9" xfId="0" applyFont="1" applyFill="1" applyBorder="1" applyAlignment="1">
      <alignment horizontal="center" vertical="center"/>
    </xf>
    <xf numFmtId="0" fontId="18" fillId="0" borderId="8" xfId="0" applyFont="1" applyBorder="1" applyAlignment="1">
      <alignment horizontal="center" vertical="center" wrapText="1"/>
    </xf>
    <xf numFmtId="0" fontId="18" fillId="0" borderId="10" xfId="0" applyFont="1" applyBorder="1"/>
    <xf numFmtId="1" fontId="18" fillId="0" borderId="10" xfId="0" quotePrefix="1" applyNumberFormat="1" applyFont="1" applyFill="1" applyBorder="1" applyAlignment="1">
      <alignment horizontal="left" vertical="top" wrapText="1"/>
    </xf>
    <xf numFmtId="0" fontId="18" fillId="0" borderId="9" xfId="0" applyFont="1" applyBorder="1"/>
    <xf numFmtId="0" fontId="19" fillId="0" borderId="0" xfId="0" applyFont="1" applyFill="1" applyBorder="1" applyAlignment="1">
      <alignment horizontal="left" vertical="center"/>
    </xf>
    <xf numFmtId="0" fontId="19" fillId="0" borderId="10" xfId="0" applyFont="1" applyFill="1" applyBorder="1" applyAlignment="1">
      <alignment horizontal="left" vertical="center"/>
    </xf>
    <xf numFmtId="0" fontId="17" fillId="0" borderId="8" xfId="0" applyFont="1" applyFill="1" applyBorder="1" applyAlignment="1">
      <alignment horizontal="center" vertical="center"/>
    </xf>
    <xf numFmtId="0" fontId="17" fillId="0" borderId="11" xfId="0" applyFont="1" applyBorder="1"/>
    <xf numFmtId="1" fontId="18" fillId="0" borderId="10" xfId="0" applyNumberFormat="1" applyFont="1" applyFill="1" applyBorder="1" applyAlignment="1">
      <alignment horizontal="left" vertical="top" wrapText="1"/>
    </xf>
    <xf numFmtId="1" fontId="23" fillId="0" borderId="0" xfId="0" applyNumberFormat="1" applyFont="1" applyFill="1" applyBorder="1" applyAlignment="1">
      <alignment vertical="center"/>
    </xf>
    <xf numFmtId="1" fontId="17" fillId="0" borderId="11" xfId="0" applyNumberFormat="1" applyFont="1" applyFill="1" applyBorder="1" applyAlignment="1">
      <alignment vertical="top"/>
    </xf>
    <xf numFmtId="0" fontId="18" fillId="0" borderId="9" xfId="2" applyFont="1" applyFill="1" applyBorder="1" applyAlignment="1">
      <alignment horizontal="center" vertical="center"/>
    </xf>
    <xf numFmtId="0" fontId="18" fillId="0" borderId="10" xfId="2" applyFont="1" applyFill="1" applyBorder="1" applyAlignment="1">
      <alignment horizontal="center" vertical="center"/>
    </xf>
    <xf numFmtId="1" fontId="17" fillId="0" borderId="7" xfId="0" applyNumberFormat="1" applyFont="1" applyFill="1" applyBorder="1" applyAlignment="1">
      <alignment horizontal="center" vertical="center" wrapText="1"/>
    </xf>
    <xf numFmtId="0" fontId="18" fillId="0" borderId="8" xfId="0" applyFont="1" applyFill="1" applyBorder="1" applyAlignment="1">
      <alignment horizontal="center" vertical="center"/>
    </xf>
    <xf numFmtId="0" fontId="17" fillId="0" borderId="9" xfId="0" applyNumberFormat="1" applyFont="1" applyFill="1" applyBorder="1" applyAlignment="1">
      <alignment horizontal="center" vertical="top" wrapText="1"/>
    </xf>
    <xf numFmtId="0" fontId="17" fillId="0" borderId="9"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0" xfId="0" applyFont="1" applyFill="1" applyBorder="1" applyAlignment="1">
      <alignment horizontal="center" vertical="center"/>
    </xf>
    <xf numFmtId="1" fontId="18" fillId="0" borderId="0" xfId="0" applyNumberFormat="1" applyFont="1" applyFill="1" applyBorder="1" applyAlignment="1">
      <alignment vertical="top" wrapText="1"/>
    </xf>
    <xf numFmtId="1" fontId="18" fillId="0" borderId="11" xfId="0" applyNumberFormat="1" applyFont="1" applyFill="1" applyBorder="1" applyAlignment="1">
      <alignment vertical="top" wrapText="1"/>
    </xf>
    <xf numFmtId="164" fontId="17" fillId="0" borderId="8" xfId="2" applyNumberFormat="1" applyFont="1" applyFill="1" applyBorder="1" applyAlignment="1">
      <alignment horizontal="center" vertical="center"/>
    </xf>
    <xf numFmtId="0" fontId="17" fillId="0" borderId="9" xfId="0" applyFont="1" applyBorder="1" applyAlignment="1">
      <alignment horizontal="center"/>
    </xf>
    <xf numFmtId="0" fontId="17" fillId="0" borderId="10" xfId="0" applyFont="1" applyBorder="1" applyAlignment="1">
      <alignment horizontal="center"/>
    </xf>
    <xf numFmtId="165" fontId="17" fillId="0" borderId="8" xfId="2" applyNumberFormat="1" applyFont="1" applyFill="1" applyBorder="1" applyAlignment="1">
      <alignment horizontal="center" vertical="center"/>
    </xf>
    <xf numFmtId="0" fontId="18" fillId="0" borderId="8"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18" fillId="0" borderId="0" xfId="0" applyFont="1" applyFill="1" applyBorder="1" applyAlignment="1">
      <alignment vertical="top"/>
    </xf>
    <xf numFmtId="0" fontId="18" fillId="0" borderId="10" xfId="0" applyFont="1" applyBorder="1" applyAlignment="1">
      <alignment horizontal="center"/>
    </xf>
    <xf numFmtId="1" fontId="18" fillId="0" borderId="10" xfId="0" applyNumberFormat="1" applyFont="1" applyFill="1" applyBorder="1" applyAlignment="1">
      <alignment vertical="top" wrapText="1"/>
    </xf>
    <xf numFmtId="0" fontId="18" fillId="0" borderId="9" xfId="0" applyFont="1" applyFill="1" applyBorder="1" applyAlignment="1">
      <alignment horizontal="center" vertical="center"/>
    </xf>
    <xf numFmtId="1" fontId="18" fillId="0" borderId="0" xfId="0" applyNumberFormat="1" applyFont="1" applyFill="1" applyBorder="1" applyAlignment="1">
      <alignment horizontal="left" vertical="top" wrapText="1"/>
    </xf>
    <xf numFmtId="1" fontId="18" fillId="0" borderId="11" xfId="0" applyNumberFormat="1" applyFont="1" applyFill="1" applyBorder="1" applyAlignment="1">
      <alignment horizontal="left" vertical="top" wrapText="1"/>
    </xf>
    <xf numFmtId="0" fontId="17" fillId="0" borderId="8" xfId="0" applyFont="1" applyBorder="1" applyAlignment="1">
      <alignment horizontal="center" vertical="center" wrapText="1"/>
    </xf>
    <xf numFmtId="0" fontId="18" fillId="0" borderId="9"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0" xfId="0" applyNumberFormat="1" applyFont="1" applyFill="1" applyBorder="1" applyAlignment="1">
      <alignment vertical="top" wrapText="1"/>
    </xf>
    <xf numFmtId="1" fontId="18" fillId="3" borderId="7" xfId="0" applyNumberFormat="1" applyFont="1" applyFill="1" applyBorder="1" applyAlignment="1">
      <alignment horizontal="center" vertical="center"/>
    </xf>
    <xf numFmtId="0" fontId="19" fillId="0" borderId="8" xfId="0" applyFont="1" applyFill="1" applyBorder="1" applyAlignment="1">
      <alignment horizontal="center" vertical="center" wrapText="1"/>
    </xf>
    <xf numFmtId="0" fontId="18" fillId="0" borderId="9" xfId="2" applyFont="1" applyFill="1" applyBorder="1" applyAlignment="1">
      <alignment horizontal="center" vertical="center" wrapText="1"/>
    </xf>
    <xf numFmtId="0" fontId="18" fillId="0" borderId="10" xfId="2" applyFont="1" applyFill="1" applyBorder="1" applyAlignment="1">
      <alignment horizontal="center" vertical="center" wrapText="1"/>
    </xf>
    <xf numFmtId="1" fontId="18" fillId="0" borderId="10" xfId="0" applyNumberFormat="1" applyFont="1" applyFill="1" applyBorder="1" applyAlignment="1">
      <alignment vertical="top" wrapText="1"/>
    </xf>
    <xf numFmtId="0" fontId="18" fillId="0" borderId="9" xfId="0" applyFont="1" applyBorder="1" applyAlignment="1">
      <alignment horizontal="center" wrapText="1"/>
    </xf>
    <xf numFmtId="0" fontId="18" fillId="0" borderId="10" xfId="0" applyFont="1" applyBorder="1" applyAlignment="1">
      <alignment horizontal="center" wrapText="1"/>
    </xf>
    <xf numFmtId="0" fontId="17" fillId="0" borderId="9" xfId="0" applyNumberFormat="1" applyFont="1" applyFill="1" applyBorder="1" applyAlignment="1">
      <alignment vertical="top" wrapText="1"/>
    </xf>
    <xf numFmtId="1" fontId="18" fillId="0" borderId="11" xfId="0" applyNumberFormat="1" applyFont="1" applyFill="1" applyBorder="1" applyAlignment="1">
      <alignment vertical="top"/>
    </xf>
    <xf numFmtId="1" fontId="18" fillId="0" borderId="0" xfId="0" applyNumberFormat="1" applyFont="1" applyFill="1" applyBorder="1" applyAlignment="1">
      <alignment horizontal="left" vertical="top" wrapText="1"/>
    </xf>
    <xf numFmtId="1" fontId="18" fillId="0" borderId="11" xfId="0" applyNumberFormat="1" applyFont="1" applyFill="1" applyBorder="1" applyAlignment="1">
      <alignment horizontal="left" vertical="top" wrapText="1"/>
    </xf>
    <xf numFmtId="0" fontId="17" fillId="0" borderId="9" xfId="0" applyNumberFormat="1" applyFont="1" applyFill="1" applyBorder="1" applyAlignment="1">
      <alignment horizontal="center" vertical="top" wrapText="1"/>
    </xf>
    <xf numFmtId="0" fontId="17" fillId="0" borderId="10" xfId="0" applyNumberFormat="1" applyFont="1" applyFill="1" applyBorder="1" applyAlignment="1">
      <alignment horizontal="center" vertical="top" wrapText="1"/>
    </xf>
    <xf numFmtId="0" fontId="18" fillId="0" borderId="8" xfId="0" applyFont="1" applyBorder="1" applyAlignment="1">
      <alignment horizontal="center" vertical="center" wrapText="1"/>
    </xf>
    <xf numFmtId="1" fontId="25" fillId="0" borderId="9" xfId="0" applyNumberFormat="1" applyFont="1" applyBorder="1" applyAlignment="1">
      <alignment vertical="top"/>
    </xf>
    <xf numFmtId="1" fontId="25" fillId="0" borderId="10" xfId="0" quotePrefix="1" applyNumberFormat="1" applyFont="1" applyFill="1" applyBorder="1" applyAlignment="1">
      <alignment horizontal="left" vertical="top" wrapText="1"/>
    </xf>
    <xf numFmtId="0" fontId="19" fillId="0" borderId="8" xfId="0" applyFont="1" applyFill="1" applyBorder="1" applyAlignment="1">
      <alignment horizontal="center" vertical="center"/>
    </xf>
    <xf numFmtId="0" fontId="17" fillId="0" borderId="9" xfId="0" applyFont="1" applyFill="1" applyBorder="1" applyAlignment="1">
      <alignment vertical="top" wrapText="1"/>
    </xf>
    <xf numFmtId="0" fontId="17" fillId="0" borderId="10" xfId="0" applyFont="1" applyBorder="1"/>
    <xf numFmtId="0" fontId="17" fillId="0" borderId="10" xfId="0" applyNumberFormat="1" applyFont="1" applyFill="1" applyBorder="1" applyAlignment="1">
      <alignment vertical="top" wrapText="1"/>
    </xf>
    <xf numFmtId="0" fontId="17" fillId="0" borderId="10" xfId="0" applyFont="1" applyFill="1" applyBorder="1" applyAlignment="1">
      <alignment vertical="top" wrapText="1"/>
    </xf>
    <xf numFmtId="1" fontId="26" fillId="0" borderId="9" xfId="0" applyNumberFormat="1" applyFont="1" applyFill="1" applyBorder="1" applyAlignment="1">
      <alignment horizontal="center" vertical="center"/>
    </xf>
    <xf numFmtId="0" fontId="26" fillId="0" borderId="0" xfId="0" applyFont="1" applyFill="1" applyBorder="1" applyAlignment="1">
      <alignment vertical="top"/>
    </xf>
    <xf numFmtId="0" fontId="25" fillId="0" borderId="11" xfId="0" applyFont="1" applyBorder="1"/>
    <xf numFmtId="49" fontId="26" fillId="0" borderId="9" xfId="0" applyNumberFormat="1" applyFont="1" applyFill="1" applyBorder="1" applyAlignment="1">
      <alignment horizontal="center" vertical="center"/>
    </xf>
    <xf numFmtId="0" fontId="25" fillId="0" borderId="0" xfId="0" applyFont="1" applyFill="1" applyBorder="1" applyAlignment="1">
      <alignment vertical="top"/>
    </xf>
    <xf numFmtId="1" fontId="25" fillId="0" borderId="11" xfId="0" quotePrefix="1" applyNumberFormat="1" applyFont="1" applyFill="1" applyBorder="1" applyAlignment="1">
      <alignment horizontal="left" vertical="top"/>
    </xf>
    <xf numFmtId="0" fontId="25" fillId="0" borderId="0" xfId="0" applyFont="1" applyBorder="1"/>
    <xf numFmtId="0" fontId="26" fillId="0" borderId="9" xfId="0" applyFont="1" applyFill="1" applyBorder="1" applyAlignment="1">
      <alignment horizontal="center" vertical="center"/>
    </xf>
    <xf numFmtId="0" fontId="25" fillId="0" borderId="9" xfId="0" applyFont="1" applyBorder="1"/>
    <xf numFmtId="0" fontId="26" fillId="0" borderId="11" xfId="0" applyFont="1" applyBorder="1"/>
    <xf numFmtId="1" fontId="25" fillId="0" borderId="10" xfId="0" quotePrefix="1" applyNumberFormat="1" applyFont="1" applyFill="1" applyBorder="1" applyAlignment="1">
      <alignment vertical="top" wrapText="1"/>
    </xf>
    <xf numFmtId="1" fontId="27" fillId="0" borderId="0" xfId="0" applyNumberFormat="1" applyFont="1" applyFill="1" applyBorder="1" applyAlignment="1">
      <alignment vertical="center"/>
    </xf>
    <xf numFmtId="1" fontId="26" fillId="0" borderId="11" xfId="0" applyNumberFormat="1" applyFont="1" applyFill="1" applyBorder="1" applyAlignment="1">
      <alignment vertical="top"/>
    </xf>
    <xf numFmtId="0" fontId="18" fillId="0" borderId="9" xfId="0" applyNumberFormat="1" applyFont="1" applyFill="1" applyBorder="1" applyAlignment="1">
      <alignment horizontal="center" vertical="top" wrapText="1"/>
    </xf>
    <xf numFmtId="0" fontId="18" fillId="0" borderId="10" xfId="0" applyNumberFormat="1" applyFont="1" applyFill="1" applyBorder="1" applyAlignment="1">
      <alignment horizontal="center" vertical="top" wrapText="1"/>
    </xf>
    <xf numFmtId="0" fontId="18" fillId="0" borderId="10" xfId="0" quotePrefix="1" applyFont="1" applyBorder="1" applyAlignment="1">
      <alignment horizontal="left" wrapText="1"/>
    </xf>
    <xf numFmtId="0" fontId="18" fillId="0" borderId="8" xfId="0" applyFont="1" applyBorder="1" applyAlignment="1">
      <alignment vertical="center" wrapText="1"/>
    </xf>
    <xf numFmtId="0" fontId="17" fillId="0" borderId="10" xfId="0" applyFont="1" applyFill="1" applyBorder="1" applyAlignment="1">
      <alignment horizontal="center" vertical="center" wrapText="1"/>
    </xf>
    <xf numFmtId="0" fontId="26" fillId="0" borderId="9" xfId="0" applyFont="1" applyFill="1" applyBorder="1" applyAlignment="1">
      <alignment vertical="center"/>
    </xf>
    <xf numFmtId="0" fontId="26" fillId="0" borderId="10" xfId="0" applyFont="1" applyFill="1" applyBorder="1" applyAlignment="1">
      <alignment vertical="center"/>
    </xf>
    <xf numFmtId="0" fontId="28" fillId="0" borderId="9" xfId="0" applyFont="1" applyFill="1" applyBorder="1" applyAlignment="1">
      <alignment vertical="center"/>
    </xf>
    <xf numFmtId="0" fontId="28" fillId="0" borderId="10" xfId="0" applyFont="1" applyFill="1" applyBorder="1" applyAlignment="1">
      <alignment vertical="center"/>
    </xf>
    <xf numFmtId="0" fontId="19" fillId="0" borderId="9" xfId="0" applyFont="1" applyFill="1" applyBorder="1" applyAlignment="1">
      <alignment vertical="center"/>
    </xf>
    <xf numFmtId="0" fontId="19" fillId="0" borderId="10" xfId="0" applyFont="1" applyFill="1" applyBorder="1" applyAlignment="1">
      <alignment vertical="center"/>
    </xf>
    <xf numFmtId="1" fontId="18" fillId="0" borderId="30" xfId="0" applyNumberFormat="1" applyFont="1" applyFill="1" applyBorder="1" applyAlignment="1">
      <alignment horizontal="center" vertical="center"/>
    </xf>
    <xf numFmtId="164" fontId="17" fillId="0" borderId="31" xfId="0" applyNumberFormat="1" applyFont="1" applyFill="1" applyBorder="1" applyAlignment="1">
      <alignment horizontal="center" vertical="center"/>
    </xf>
    <xf numFmtId="0" fontId="18" fillId="0" borderId="31" xfId="0" applyFont="1" applyFill="1" applyBorder="1" applyAlignment="1">
      <alignment vertical="top" wrapText="1"/>
    </xf>
    <xf numFmtId="0" fontId="18" fillId="0" borderId="32" xfId="2" applyFont="1" applyFill="1" applyBorder="1" applyAlignment="1">
      <alignment vertical="center"/>
    </xf>
    <xf numFmtId="0" fontId="18" fillId="0" borderId="33" xfId="2" applyFont="1" applyFill="1" applyBorder="1" applyAlignment="1">
      <alignment vertical="center"/>
    </xf>
    <xf numFmtId="0" fontId="17" fillId="0" borderId="32" xfId="0" applyNumberFormat="1" applyFont="1" applyFill="1" applyBorder="1" applyAlignment="1">
      <alignment vertical="top" wrapText="1"/>
    </xf>
    <xf numFmtId="0" fontId="17" fillId="0" borderId="33" xfId="0" applyNumberFormat="1" applyFont="1" applyFill="1" applyBorder="1" applyAlignment="1">
      <alignment vertical="top" wrapText="1"/>
    </xf>
    <xf numFmtId="0" fontId="18" fillId="0" borderId="32" xfId="0" applyFont="1" applyFill="1" applyBorder="1" applyAlignment="1">
      <alignment vertical="top" wrapText="1"/>
    </xf>
    <xf numFmtId="0" fontId="18" fillId="0" borderId="33" xfId="0" applyFont="1" applyBorder="1"/>
    <xf numFmtId="1" fontId="18" fillId="0" borderId="32" xfId="0" applyNumberFormat="1" applyFont="1" applyBorder="1" applyAlignment="1">
      <alignment vertical="top"/>
    </xf>
    <xf numFmtId="1" fontId="18" fillId="0" borderId="33" xfId="0" quotePrefix="1" applyNumberFormat="1" applyFont="1" applyFill="1" applyBorder="1" applyAlignment="1">
      <alignment vertical="top" wrapText="1"/>
    </xf>
    <xf numFmtId="49" fontId="17" fillId="0" borderId="32" xfId="0" applyNumberFormat="1" applyFont="1" applyFill="1" applyBorder="1" applyAlignment="1">
      <alignment horizontal="center" vertical="center"/>
    </xf>
    <xf numFmtId="0" fontId="18" fillId="0" borderId="34" xfId="0" applyFont="1" applyBorder="1"/>
    <xf numFmtId="0" fontId="18" fillId="0" borderId="35" xfId="0" applyFont="1" applyBorder="1"/>
    <xf numFmtId="1" fontId="29" fillId="0" borderId="0" xfId="0" applyNumberFormat="1" applyFont="1" applyFill="1" applyBorder="1"/>
    <xf numFmtId="0" fontId="29" fillId="0" borderId="0" xfId="0" applyFont="1" applyFill="1" applyBorder="1" applyAlignment="1">
      <alignment wrapText="1"/>
    </xf>
    <xf numFmtId="0" fontId="29" fillId="0" borderId="0" xfId="0" applyFont="1" applyFill="1" applyBorder="1"/>
    <xf numFmtId="0" fontId="29" fillId="0" borderId="0" xfId="0" applyFont="1" applyFill="1" applyBorder="1" applyAlignment="1">
      <alignment horizontal="center" vertical="center"/>
    </xf>
    <xf numFmtId="0" fontId="30" fillId="0" borderId="0" xfId="0" applyFont="1" applyFill="1" applyBorder="1" applyAlignment="1">
      <alignment vertical="center"/>
    </xf>
    <xf numFmtId="0" fontId="31" fillId="0" borderId="0" xfId="0" applyFont="1" applyBorder="1" applyAlignment="1">
      <alignment horizontal="center" vertical="center"/>
    </xf>
    <xf numFmtId="1" fontId="14" fillId="0" borderId="0" xfId="0" quotePrefix="1" applyNumberFormat="1" applyFont="1" applyFill="1" applyBorder="1" applyAlignment="1">
      <alignment horizontal="center" vertical="center"/>
    </xf>
    <xf numFmtId="0" fontId="29" fillId="0" borderId="0" xfId="0" applyFont="1" applyBorder="1" applyAlignment="1">
      <alignment horizontal="center" vertical="center"/>
    </xf>
    <xf numFmtId="0" fontId="29" fillId="0" borderId="0" xfId="0" applyFont="1" applyBorder="1"/>
    <xf numFmtId="0" fontId="30"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Border="1" applyAlignment="1">
      <alignment horizontal="center" vertical="center"/>
    </xf>
    <xf numFmtId="1" fontId="15" fillId="0" borderId="0" xfId="1" applyNumberFormat="1" applyFont="1" applyFill="1" applyBorder="1" applyAlignment="1">
      <alignment horizontal="center" vertical="center"/>
    </xf>
    <xf numFmtId="1" fontId="15" fillId="0" borderId="0"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Border="1"/>
    <xf numFmtId="0" fontId="31" fillId="0" borderId="0" xfId="0" applyFont="1" applyFill="1" applyBorder="1" applyAlignment="1">
      <alignment horizontal="center" vertical="center" wrapText="1"/>
    </xf>
    <xf numFmtId="0" fontId="15" fillId="0" borderId="0" xfId="0" applyFont="1" applyFill="1" applyBorder="1" applyAlignment="1">
      <alignment horizontal="center"/>
    </xf>
    <xf numFmtId="0" fontId="32" fillId="0" borderId="0" xfId="0" applyFont="1" applyBorder="1" applyAlignment="1">
      <alignment horizontal="center" vertical="center"/>
    </xf>
    <xf numFmtId="0" fontId="14" fillId="0" borderId="0" xfId="0" applyFont="1" applyBorder="1" applyAlignment="1">
      <alignment horizontal="center" vertical="center" wrapText="1"/>
    </xf>
    <xf numFmtId="0" fontId="31" fillId="0" borderId="0" xfId="0" applyFont="1" applyFill="1" applyBorder="1" applyAlignment="1">
      <alignment vertical="center" wrapText="1"/>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1" fontId="33" fillId="0" borderId="36" xfId="1" applyNumberFormat="1" applyFont="1" applyFill="1" applyBorder="1" applyAlignment="1">
      <alignment horizontal="center" vertical="center"/>
    </xf>
    <xf numFmtId="0" fontId="33" fillId="0" borderId="0" xfId="0" applyFont="1" applyFill="1" applyBorder="1" applyAlignment="1">
      <alignment vertical="center"/>
    </xf>
    <xf numFmtId="1" fontId="33" fillId="0" borderId="0" xfId="1" applyNumberFormat="1" applyFont="1" applyFill="1" applyBorder="1" applyAlignment="1">
      <alignment horizontal="center" vertical="center"/>
    </xf>
    <xf numFmtId="0" fontId="34" fillId="0" borderId="0" xfId="0" applyFont="1" applyBorder="1" applyAlignment="1">
      <alignment horizontal="center" vertical="center"/>
    </xf>
    <xf numFmtId="1" fontId="35" fillId="0" borderId="0" xfId="0" applyNumberFormat="1" applyFont="1" applyFill="1" applyBorder="1" applyAlignment="1">
      <alignment horizontal="center" vertical="center"/>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1" fontId="35" fillId="0" borderId="0" xfId="1" applyNumberFormat="1" applyFont="1" applyFill="1" applyBorder="1" applyAlignment="1">
      <alignment horizontal="center" vertical="center"/>
    </xf>
    <xf numFmtId="0" fontId="36" fillId="0" borderId="0" xfId="0" applyFont="1" applyBorder="1" applyAlignment="1">
      <alignment horizontal="center" vertical="center"/>
    </xf>
    <xf numFmtId="0" fontId="36" fillId="0" borderId="0" xfId="0" applyFont="1" applyBorder="1"/>
    <xf numFmtId="1" fontId="2" fillId="0" borderId="0" xfId="0" quotePrefix="1" applyNumberFormat="1" applyFont="1" applyBorder="1"/>
    <xf numFmtId="0" fontId="37" fillId="0" borderId="0" xfId="0" applyFont="1" applyFill="1" applyBorder="1" applyAlignment="1">
      <alignment vertical="center" wrapText="1"/>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lignment horizontal="left" vertical="center" indent="1"/>
    </xf>
    <xf numFmtId="0" fontId="29" fillId="0" borderId="0" xfId="0" applyFont="1" applyFill="1" applyBorder="1" applyAlignment="1">
      <alignment vertical="center"/>
    </xf>
    <xf numFmtId="0" fontId="29" fillId="0" borderId="0" xfId="0" applyFont="1" applyBorder="1" applyAlignment="1">
      <alignment horizontal="center" vertical="center" wrapText="1"/>
    </xf>
    <xf numFmtId="0" fontId="38" fillId="0" borderId="0" xfId="0" applyFont="1" applyBorder="1" applyAlignment="1">
      <alignment wrapText="1"/>
    </xf>
    <xf numFmtId="0" fontId="36" fillId="0" borderId="0" xfId="0" applyFont="1" applyBorder="1" applyAlignment="1">
      <alignment horizontal="center" vertical="center" wrapText="1"/>
    </xf>
    <xf numFmtId="0" fontId="38" fillId="0" borderId="0" xfId="0" applyFont="1" applyBorder="1"/>
    <xf numFmtId="0" fontId="4" fillId="0" borderId="0" xfId="0" applyFont="1" applyBorder="1" applyAlignment="1">
      <alignment horizontal="center" vertical="center"/>
    </xf>
    <xf numFmtId="0" fontId="32" fillId="0" borderId="0" xfId="0" applyFont="1" applyBorder="1" applyAlignment="1">
      <alignment vertical="center" wrapText="1"/>
    </xf>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29" fillId="0" borderId="0" xfId="0" applyFont="1" applyBorder="1" applyAlignment="1">
      <alignment vertical="center" wrapText="1"/>
    </xf>
    <xf numFmtId="0" fontId="36" fillId="0" borderId="0" xfId="0" applyFont="1" applyBorder="1" applyAlignment="1">
      <alignment horizontal="left" vertical="center" wrapText="1"/>
    </xf>
    <xf numFmtId="0" fontId="39" fillId="0" borderId="0" xfId="0" applyFont="1" applyBorder="1"/>
    <xf numFmtId="0" fontId="0" fillId="0" borderId="0" xfId="0" applyBorder="1"/>
  </cellXfs>
  <cellStyles count="18">
    <cellStyle name="Comma [0]" xfId="1" builtinId="6"/>
    <cellStyle name="Comma [0] 2" xfId="3"/>
    <cellStyle name="Currency [0] 2" xfId="4"/>
    <cellStyle name="Normal" xfId="0" builtinId="0"/>
    <cellStyle name="Normal 2" xfId="2"/>
    <cellStyle name="Normal 3" xfId="5"/>
    <cellStyle name="Normal 4" xfId="6"/>
    <cellStyle name="Normal 4 2" xfId="7"/>
    <cellStyle name="Normal 4 2 2" xfId="8"/>
    <cellStyle name="Normal 4 2 2 2" xfId="9"/>
    <cellStyle name="Normal 4 2 2 2 2" xfId="10"/>
    <cellStyle name="Normal 4 2 2 2 3" xfId="11"/>
    <cellStyle name="Normal 4 2 2 3" xfId="12"/>
    <cellStyle name="Normal 4 2 2 4" xfId="13"/>
    <cellStyle name="Normal 4 2 2 4 2" xfId="14"/>
    <cellStyle name="Normal 4 2 2 5" xfId="15"/>
    <cellStyle name="Normal 4 2 2 6" xfId="16"/>
    <cellStyle name="Normal 5"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8106</xdr:colOff>
      <xdr:row>5</xdr:row>
      <xdr:rowOff>125199</xdr:rowOff>
    </xdr:from>
    <xdr:to>
      <xdr:col>15</xdr:col>
      <xdr:colOff>0</xdr:colOff>
      <xdr:row>5</xdr:row>
      <xdr:rowOff>125199</xdr:rowOff>
    </xdr:to>
    <xdr:sp macro="" textlink="">
      <xdr:nvSpPr>
        <xdr:cNvPr id="2" name="Line 4"/>
        <xdr:cNvSpPr>
          <a:spLocks noChangeShapeType="1"/>
        </xdr:cNvSpPr>
      </xdr:nvSpPr>
      <xdr:spPr bwMode="auto">
        <a:xfrm flipV="1">
          <a:off x="17631" y="1439649"/>
          <a:ext cx="14431794" cy="0"/>
        </a:xfrm>
        <a:prstGeom prst="line">
          <a:avLst/>
        </a:prstGeom>
        <a:noFill/>
        <a:ln w="57150" cmpd="thickThin">
          <a:solidFill>
            <a:srgbClr val="000000"/>
          </a:solidFill>
          <a:round/>
          <a:headEnd/>
          <a:tailEnd/>
        </a:ln>
      </xdr:spPr>
    </xdr:sp>
    <xdr:clientData/>
  </xdr:twoCellAnchor>
  <xdr:twoCellAnchor>
    <xdr:from>
      <xdr:col>1</xdr:col>
      <xdr:colOff>8106</xdr:colOff>
      <xdr:row>5</xdr:row>
      <xdr:rowOff>125199</xdr:rowOff>
    </xdr:from>
    <xdr:to>
      <xdr:col>15</xdr:col>
      <xdr:colOff>0</xdr:colOff>
      <xdr:row>5</xdr:row>
      <xdr:rowOff>125199</xdr:rowOff>
    </xdr:to>
    <xdr:sp macro="" textlink="">
      <xdr:nvSpPr>
        <xdr:cNvPr id="3" name="Line 4"/>
        <xdr:cNvSpPr>
          <a:spLocks noChangeShapeType="1"/>
        </xdr:cNvSpPr>
      </xdr:nvSpPr>
      <xdr:spPr bwMode="auto">
        <a:xfrm flipV="1">
          <a:off x="17631" y="1439649"/>
          <a:ext cx="14431794" cy="0"/>
        </a:xfrm>
        <a:prstGeom prst="line">
          <a:avLst/>
        </a:prstGeom>
        <a:noFill/>
        <a:ln w="57150" cmpd="thickThin">
          <a:solidFill>
            <a:srgbClr val="000000"/>
          </a:solidFill>
          <a:round/>
          <a:headEnd/>
          <a:tailEnd/>
        </a:ln>
      </xdr:spPr>
    </xdr:sp>
    <xdr:clientData/>
  </xdr:twoCellAnchor>
  <xdr:twoCellAnchor>
    <xdr:from>
      <xdr:col>1</xdr:col>
      <xdr:colOff>8106</xdr:colOff>
      <xdr:row>5</xdr:row>
      <xdr:rowOff>125199</xdr:rowOff>
    </xdr:from>
    <xdr:to>
      <xdr:col>15</xdr:col>
      <xdr:colOff>0</xdr:colOff>
      <xdr:row>5</xdr:row>
      <xdr:rowOff>125199</xdr:rowOff>
    </xdr:to>
    <xdr:sp macro="" textlink="">
      <xdr:nvSpPr>
        <xdr:cNvPr id="4" name="Line 4"/>
        <xdr:cNvSpPr>
          <a:spLocks noChangeShapeType="1"/>
        </xdr:cNvSpPr>
      </xdr:nvSpPr>
      <xdr:spPr bwMode="auto">
        <a:xfrm flipV="1">
          <a:off x="17631" y="1439649"/>
          <a:ext cx="14431794" cy="0"/>
        </a:xfrm>
        <a:prstGeom prst="line">
          <a:avLst/>
        </a:prstGeom>
        <a:noFill/>
        <a:ln w="57150" cmpd="thickThin">
          <a:solidFill>
            <a:srgbClr val="000000"/>
          </a:solidFill>
          <a:round/>
          <a:headEnd/>
          <a:tailEnd/>
        </a:ln>
      </xdr:spPr>
    </xdr:sp>
    <xdr:clientData/>
  </xdr:twoCellAnchor>
  <xdr:twoCellAnchor>
    <xdr:from>
      <xdr:col>11</xdr:col>
      <xdr:colOff>1440338</xdr:colOff>
      <xdr:row>1</xdr:row>
      <xdr:rowOff>47329</xdr:rowOff>
    </xdr:from>
    <xdr:to>
      <xdr:col>14</xdr:col>
      <xdr:colOff>119085</xdr:colOff>
      <xdr:row>4</xdr:row>
      <xdr:rowOff>65972</xdr:rowOff>
    </xdr:to>
    <xdr:pic>
      <xdr:nvPicPr>
        <xdr:cNvPr id="5" name="Picture 1" descr="bpbd"/>
        <xdr:cNvPicPr>
          <a:picLocks noChangeAspect="1" noChangeArrowheads="1"/>
        </xdr:cNvPicPr>
      </xdr:nvPicPr>
      <xdr:blipFill>
        <a:blip xmlns:r="http://schemas.openxmlformats.org/officeDocument/2006/relationships" r:embed="rId1" cstate="print"/>
        <a:srcRect l="4864" t="1841" r="3418" b="3811"/>
        <a:stretch>
          <a:fillRect/>
        </a:stretch>
      </xdr:blipFill>
      <xdr:spPr bwMode="auto">
        <a:xfrm>
          <a:off x="12155963" y="47329"/>
          <a:ext cx="1031422" cy="1085443"/>
        </a:xfrm>
        <a:prstGeom prst="rect">
          <a:avLst/>
        </a:prstGeom>
        <a:noFill/>
        <a:ln w="9525">
          <a:noFill/>
          <a:miter lim="800000"/>
          <a:headEnd/>
          <a:tailEnd/>
        </a:ln>
      </xdr:spPr>
    </xdr:pic>
    <xdr:clientData/>
  </xdr:twoCellAnchor>
  <xdr:twoCellAnchor>
    <xdr:from>
      <xdr:col>3</xdr:col>
      <xdr:colOff>672</xdr:colOff>
      <xdr:row>1</xdr:row>
      <xdr:rowOff>42182</xdr:rowOff>
    </xdr:from>
    <xdr:to>
      <xdr:col>3</xdr:col>
      <xdr:colOff>757213</xdr:colOff>
      <xdr:row>4</xdr:row>
      <xdr:rowOff>60825</xdr:rowOff>
    </xdr:to>
    <xdr:pic>
      <xdr:nvPicPr>
        <xdr:cNvPr id="6" name="Picture 2"/>
        <xdr:cNvPicPr>
          <a:picLocks noChangeAspect="1" noChangeArrowheads="1"/>
        </xdr:cNvPicPr>
      </xdr:nvPicPr>
      <xdr:blipFill>
        <a:blip xmlns:r="http://schemas.openxmlformats.org/officeDocument/2006/relationships" r:embed="rId2" cstate="print"/>
        <a:srcRect l="1130" r="2260" b="907"/>
        <a:stretch>
          <a:fillRect/>
        </a:stretch>
      </xdr:blipFill>
      <xdr:spPr bwMode="auto">
        <a:xfrm>
          <a:off x="1772322" y="42182"/>
          <a:ext cx="756541" cy="1085443"/>
        </a:xfrm>
        <a:prstGeom prst="rect">
          <a:avLst/>
        </a:prstGeom>
        <a:noFill/>
        <a:ln w="9525">
          <a:noFill/>
          <a:miter lim="800000"/>
          <a:headEnd/>
          <a:tailEnd/>
        </a:ln>
      </xdr:spPr>
    </xdr:pic>
    <xdr:clientData/>
  </xdr:twoCellAnchor>
  <xdr:twoCellAnchor>
    <xdr:from>
      <xdr:col>1</xdr:col>
      <xdr:colOff>8106</xdr:colOff>
      <xdr:row>5</xdr:row>
      <xdr:rowOff>125199</xdr:rowOff>
    </xdr:from>
    <xdr:to>
      <xdr:col>15</xdr:col>
      <xdr:colOff>0</xdr:colOff>
      <xdr:row>5</xdr:row>
      <xdr:rowOff>125199</xdr:rowOff>
    </xdr:to>
    <xdr:sp macro="" textlink="">
      <xdr:nvSpPr>
        <xdr:cNvPr id="7" name="Line 4"/>
        <xdr:cNvSpPr>
          <a:spLocks noChangeShapeType="1"/>
        </xdr:cNvSpPr>
      </xdr:nvSpPr>
      <xdr:spPr bwMode="auto">
        <a:xfrm flipV="1">
          <a:off x="17631" y="1439649"/>
          <a:ext cx="14431794" cy="0"/>
        </a:xfrm>
        <a:prstGeom prst="line">
          <a:avLst/>
        </a:prstGeom>
        <a:noFill/>
        <a:ln w="57150" cmpd="thickThin">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33"/>
  </sheetPr>
  <dimension ref="A1:P139"/>
  <sheetViews>
    <sheetView tabSelected="1" view="pageBreakPreview" topLeftCell="G54" zoomScaleNormal="60" zoomScaleSheetLayoutView="100" zoomScalePageLayoutView="60" workbookViewId="0">
      <selection activeCell="I74" sqref="I74:O82"/>
    </sheetView>
  </sheetViews>
  <sheetFormatPr defaultColWidth="9.140625" defaultRowHeight="15" x14ac:dyDescent="0.25"/>
  <cols>
    <col min="1" max="1" width="0.140625" style="7" customWidth="1"/>
    <col min="2" max="2" width="5.7109375" style="2" customWidth="1"/>
    <col min="3" max="3" width="20.7109375" style="241" customWidth="1"/>
    <col min="4" max="4" width="30.7109375" style="7" customWidth="1"/>
    <col min="5" max="5" width="2.28515625" style="7" customWidth="1"/>
    <col min="6" max="6" width="27.85546875" style="7" customWidth="1"/>
    <col min="7" max="7" width="2.28515625" style="7" customWidth="1"/>
    <col min="8" max="8" width="35.7109375" style="7" customWidth="1"/>
    <col min="9" max="9" width="2.28515625" style="243" customWidth="1"/>
    <col min="10" max="10" width="30.7109375" style="243" customWidth="1"/>
    <col min="11" max="11" width="2.28515625" style="7" customWidth="1"/>
    <col min="12" max="12" width="30.7109375" style="7" customWidth="1"/>
    <col min="13" max="13" width="2.28515625" style="244" customWidth="1"/>
    <col min="14" max="14" width="2.28515625" style="7" customWidth="1"/>
    <col min="15" max="15" width="20.7109375" style="7" customWidth="1"/>
    <col min="16" max="16" width="0.140625" style="7" customWidth="1"/>
    <col min="17" max="17" width="20.42578125" style="251" customWidth="1"/>
    <col min="18" max="16384" width="9.140625" style="251"/>
  </cols>
  <sheetData>
    <row r="1" spans="1:16" s="7" customFormat="1" ht="0.2" customHeight="1" x14ac:dyDescent="0.25">
      <c r="A1" s="1"/>
      <c r="B1" s="2"/>
      <c r="C1" s="3"/>
      <c r="D1" s="1"/>
      <c r="E1" s="4"/>
      <c r="F1" s="1"/>
      <c r="G1" s="1"/>
      <c r="H1" s="1"/>
      <c r="I1" s="5"/>
      <c r="J1" s="6"/>
      <c r="K1" s="4"/>
      <c r="L1" s="1"/>
      <c r="M1" s="4"/>
      <c r="N1" s="4"/>
      <c r="O1" s="1"/>
      <c r="P1" s="1"/>
    </row>
    <row r="2" spans="1:16" s="8" customFormat="1" ht="30" customHeight="1" x14ac:dyDescent="0.25">
      <c r="B2" s="9" t="s">
        <v>0</v>
      </c>
      <c r="C2" s="9"/>
      <c r="D2" s="9"/>
      <c r="E2" s="9"/>
      <c r="F2" s="9"/>
      <c r="G2" s="9"/>
      <c r="H2" s="9"/>
      <c r="I2" s="9"/>
      <c r="J2" s="9"/>
      <c r="K2" s="9"/>
      <c r="L2" s="9"/>
      <c r="M2" s="9"/>
      <c r="N2" s="9"/>
      <c r="O2" s="9"/>
    </row>
    <row r="3" spans="1:16" s="10" customFormat="1" ht="35.1" customHeight="1" x14ac:dyDescent="0.25">
      <c r="B3" s="11" t="s">
        <v>1</v>
      </c>
      <c r="C3" s="11"/>
      <c r="D3" s="11"/>
      <c r="E3" s="11"/>
      <c r="F3" s="11"/>
      <c r="G3" s="11"/>
      <c r="H3" s="11"/>
      <c r="I3" s="11"/>
      <c r="J3" s="11"/>
      <c r="K3" s="11"/>
      <c r="L3" s="11"/>
      <c r="M3" s="11"/>
      <c r="N3" s="11"/>
      <c r="O3" s="11"/>
    </row>
    <row r="4" spans="1:16" s="12" customFormat="1" ht="19.899999999999999" customHeight="1" x14ac:dyDescent="0.25">
      <c r="B4" s="13" t="s">
        <v>2</v>
      </c>
      <c r="C4" s="13"/>
      <c r="D4" s="13"/>
      <c r="E4" s="13"/>
      <c r="F4" s="13"/>
      <c r="G4" s="13"/>
      <c r="H4" s="13"/>
      <c r="I4" s="13"/>
      <c r="J4" s="13"/>
      <c r="K4" s="13"/>
      <c r="L4" s="13"/>
      <c r="M4" s="13"/>
      <c r="N4" s="13"/>
      <c r="O4" s="13"/>
    </row>
    <row r="5" spans="1:16" s="12" customFormat="1" ht="19.899999999999999" customHeight="1" x14ac:dyDescent="0.25">
      <c r="B5" s="14" t="s">
        <v>3</v>
      </c>
      <c r="C5" s="14"/>
      <c r="D5" s="14"/>
      <c r="E5" s="14"/>
      <c r="F5" s="14"/>
      <c r="G5" s="14"/>
      <c r="H5" s="14"/>
      <c r="I5" s="14"/>
      <c r="J5" s="14"/>
      <c r="K5" s="14"/>
      <c r="L5" s="14"/>
      <c r="M5" s="14"/>
      <c r="N5" s="14"/>
      <c r="O5" s="14"/>
    </row>
    <row r="6" spans="1:16" s="15" customFormat="1" ht="19.899999999999999" customHeight="1" x14ac:dyDescent="0.25">
      <c r="B6" s="16"/>
      <c r="C6" s="17"/>
      <c r="D6" s="17"/>
      <c r="E6" s="17"/>
      <c r="F6" s="17"/>
      <c r="G6" s="18"/>
      <c r="H6" s="17"/>
      <c r="I6" s="17"/>
      <c r="J6" s="17"/>
      <c r="K6" s="17"/>
      <c r="L6" s="17"/>
      <c r="M6" s="17"/>
      <c r="N6" s="17"/>
      <c r="O6" s="17"/>
    </row>
    <row r="7" spans="1:16" s="19" customFormat="1" ht="30" customHeight="1" x14ac:dyDescent="0.25">
      <c r="B7" s="20" t="s">
        <v>4</v>
      </c>
      <c r="C7" s="21"/>
      <c r="D7" s="21"/>
      <c r="E7" s="21"/>
      <c r="F7" s="21"/>
      <c r="G7" s="21"/>
      <c r="H7" s="21"/>
      <c r="I7" s="21"/>
      <c r="J7" s="21"/>
      <c r="K7" s="21"/>
      <c r="L7" s="21"/>
      <c r="M7" s="21"/>
      <c r="N7" s="21"/>
      <c r="O7" s="21"/>
    </row>
    <row r="8" spans="1:16" s="22" customFormat="1" ht="19.899999999999999" customHeight="1" thickBot="1" x14ac:dyDescent="0.3">
      <c r="B8" s="23"/>
      <c r="C8" s="24"/>
      <c r="D8" s="24"/>
      <c r="E8" s="24"/>
      <c r="F8" s="24"/>
      <c r="G8" s="25"/>
      <c r="H8" s="24"/>
      <c r="I8" s="24"/>
      <c r="J8" s="24"/>
      <c r="K8" s="24"/>
      <c r="L8" s="24"/>
      <c r="M8" s="24"/>
      <c r="N8" s="24"/>
      <c r="O8" s="24"/>
    </row>
    <row r="9" spans="1:16" s="26" customFormat="1" ht="20.100000000000001" customHeight="1" x14ac:dyDescent="0.25">
      <c r="B9" s="27" t="s">
        <v>5</v>
      </c>
      <c r="C9" s="28" t="s">
        <v>6</v>
      </c>
      <c r="D9" s="29" t="s">
        <v>7</v>
      </c>
      <c r="E9" s="30" t="s">
        <v>8</v>
      </c>
      <c r="F9" s="31"/>
      <c r="G9" s="30" t="s">
        <v>9</v>
      </c>
      <c r="H9" s="31"/>
      <c r="I9" s="30" t="s">
        <v>10</v>
      </c>
      <c r="J9" s="31"/>
      <c r="K9" s="30" t="s">
        <v>11</v>
      </c>
      <c r="L9" s="31"/>
      <c r="M9" s="30" t="s">
        <v>12</v>
      </c>
      <c r="N9" s="32"/>
      <c r="O9" s="33"/>
    </row>
    <row r="10" spans="1:16" s="34" customFormat="1" ht="20.100000000000001" customHeight="1" x14ac:dyDescent="0.25">
      <c r="B10" s="35"/>
      <c r="C10" s="36" t="s">
        <v>13</v>
      </c>
      <c r="D10" s="37"/>
      <c r="E10" s="38"/>
      <c r="F10" s="39"/>
      <c r="G10" s="38"/>
      <c r="H10" s="39"/>
      <c r="I10" s="38"/>
      <c r="J10" s="39"/>
      <c r="K10" s="38"/>
      <c r="L10" s="39"/>
      <c r="M10" s="38"/>
      <c r="N10" s="40"/>
      <c r="O10" s="41"/>
    </row>
    <row r="11" spans="1:16" s="42" customFormat="1" ht="20.100000000000001" customHeight="1" x14ac:dyDescent="0.25">
      <c r="B11" s="43"/>
      <c r="C11" s="44" t="s">
        <v>14</v>
      </c>
      <c r="D11" s="45"/>
      <c r="E11" s="46"/>
      <c r="F11" s="47"/>
      <c r="G11" s="46"/>
      <c r="H11" s="47"/>
      <c r="I11" s="46"/>
      <c r="J11" s="47"/>
      <c r="K11" s="46"/>
      <c r="L11" s="47"/>
      <c r="M11" s="46"/>
      <c r="N11" s="48"/>
      <c r="O11" s="49"/>
    </row>
    <row r="12" spans="1:16" s="50" customFormat="1" ht="20.100000000000001" customHeight="1" x14ac:dyDescent="0.25">
      <c r="B12" s="51">
        <v>1</v>
      </c>
      <c r="C12" s="52">
        <v>2</v>
      </c>
      <c r="D12" s="52">
        <v>3</v>
      </c>
      <c r="E12" s="53">
        <v>4</v>
      </c>
      <c r="F12" s="54"/>
      <c r="G12" s="53">
        <v>5</v>
      </c>
      <c r="H12" s="54"/>
      <c r="I12" s="53">
        <v>6</v>
      </c>
      <c r="J12" s="54"/>
      <c r="K12" s="53">
        <v>7</v>
      </c>
      <c r="L12" s="54"/>
      <c r="M12" s="53">
        <v>8</v>
      </c>
      <c r="N12" s="55"/>
      <c r="O12" s="56"/>
    </row>
    <row r="13" spans="1:16" s="57" customFormat="1" ht="2.25" customHeight="1" x14ac:dyDescent="0.25">
      <c r="B13" s="58"/>
      <c r="C13" s="59"/>
      <c r="D13" s="60"/>
      <c r="E13" s="61"/>
      <c r="F13" s="62"/>
      <c r="G13" s="63"/>
      <c r="H13" s="62"/>
      <c r="I13" s="61"/>
      <c r="J13" s="62"/>
      <c r="K13" s="61"/>
      <c r="L13" s="64"/>
      <c r="M13" s="65"/>
      <c r="N13" s="66"/>
      <c r="O13" s="67"/>
    </row>
    <row r="14" spans="1:16" s="68" customFormat="1" ht="15.95" customHeight="1" x14ac:dyDescent="0.25">
      <c r="B14" s="69"/>
      <c r="C14" s="70"/>
      <c r="D14" s="71"/>
      <c r="E14" s="72"/>
      <c r="F14" s="73"/>
      <c r="G14" s="74"/>
      <c r="H14" s="75"/>
      <c r="K14" s="76"/>
      <c r="L14" s="77"/>
      <c r="M14" s="78"/>
      <c r="N14" s="79"/>
      <c r="O14" s="80"/>
    </row>
    <row r="15" spans="1:16" s="68" customFormat="1" ht="15.95" customHeight="1" x14ac:dyDescent="0.25">
      <c r="B15" s="69">
        <v>1</v>
      </c>
      <c r="C15" s="70" t="s">
        <v>15</v>
      </c>
      <c r="D15" s="81" t="s">
        <v>16</v>
      </c>
      <c r="E15" s="82" t="s">
        <v>17</v>
      </c>
      <c r="F15" s="83"/>
      <c r="G15" s="84" t="s">
        <v>18</v>
      </c>
      <c r="H15" s="85"/>
      <c r="I15" s="86" t="s">
        <v>19</v>
      </c>
      <c r="J15" s="87"/>
      <c r="K15" s="76" t="s">
        <v>20</v>
      </c>
      <c r="L15" s="88" t="s">
        <v>21</v>
      </c>
      <c r="M15" s="78" t="s">
        <v>22</v>
      </c>
      <c r="N15" s="79" t="s">
        <v>23</v>
      </c>
      <c r="O15" s="80"/>
    </row>
    <row r="16" spans="1:16" s="68" customFormat="1" ht="15.95" customHeight="1" x14ac:dyDescent="0.25">
      <c r="B16" s="69"/>
      <c r="C16" s="89">
        <v>43529</v>
      </c>
      <c r="D16" s="90" t="s">
        <v>24</v>
      </c>
      <c r="E16" s="82" t="s">
        <v>25</v>
      </c>
      <c r="F16" s="83"/>
      <c r="G16" s="91" t="s">
        <v>26</v>
      </c>
      <c r="H16" s="92"/>
      <c r="I16" s="93"/>
      <c r="J16" s="94"/>
      <c r="K16" s="76"/>
      <c r="L16" s="88"/>
      <c r="M16" s="95"/>
      <c r="N16" s="96" t="s">
        <v>27</v>
      </c>
      <c r="O16" s="97" t="s">
        <v>28</v>
      </c>
    </row>
    <row r="17" spans="2:15" s="68" customFormat="1" ht="15.95" customHeight="1" x14ac:dyDescent="0.25">
      <c r="B17" s="69"/>
      <c r="C17" s="70" t="s">
        <v>29</v>
      </c>
      <c r="D17" s="98"/>
      <c r="E17" s="82" t="s">
        <v>30</v>
      </c>
      <c r="F17" s="83"/>
      <c r="G17" s="91"/>
      <c r="H17" s="92"/>
      <c r="I17" s="93"/>
      <c r="J17" s="94"/>
      <c r="K17" s="76"/>
      <c r="L17" s="88"/>
      <c r="M17" s="95"/>
      <c r="O17" s="80"/>
    </row>
    <row r="18" spans="2:15" s="68" customFormat="1" ht="15.95" customHeight="1" x14ac:dyDescent="0.25">
      <c r="B18" s="69"/>
      <c r="C18" s="70"/>
      <c r="D18" s="98"/>
      <c r="E18" s="82"/>
      <c r="F18" s="83"/>
      <c r="G18" s="99"/>
      <c r="H18" s="100"/>
      <c r="I18" s="93"/>
      <c r="J18" s="94"/>
      <c r="L18" s="88"/>
      <c r="M18" s="101" t="s">
        <v>31</v>
      </c>
      <c r="N18" s="79" t="s">
        <v>32</v>
      </c>
      <c r="O18" s="80"/>
    </row>
    <row r="19" spans="2:15" s="68" customFormat="1" ht="15.95" customHeight="1" x14ac:dyDescent="0.25">
      <c r="B19" s="69"/>
      <c r="C19" s="70"/>
      <c r="D19" s="102"/>
      <c r="E19" s="82"/>
      <c r="F19" s="83"/>
      <c r="G19" s="99"/>
      <c r="H19" s="100"/>
      <c r="I19" s="93"/>
      <c r="J19" s="103"/>
      <c r="K19" s="76" t="s">
        <v>20</v>
      </c>
      <c r="L19" s="104" t="s">
        <v>33</v>
      </c>
      <c r="M19" s="105"/>
      <c r="N19" s="106" t="s">
        <v>34</v>
      </c>
      <c r="O19" s="107"/>
    </row>
    <row r="20" spans="2:15" s="68" customFormat="1" ht="15.95" customHeight="1" x14ac:dyDescent="0.25">
      <c r="B20" s="69"/>
      <c r="C20" s="108"/>
      <c r="D20" s="102"/>
      <c r="E20" s="82"/>
      <c r="F20" s="83"/>
      <c r="G20" s="99"/>
      <c r="H20" s="100"/>
      <c r="I20" s="93"/>
      <c r="J20" s="103"/>
      <c r="L20" s="104"/>
      <c r="M20" s="105"/>
      <c r="O20" s="80"/>
    </row>
    <row r="21" spans="2:15" s="68" customFormat="1" ht="15.95" customHeight="1" x14ac:dyDescent="0.25">
      <c r="B21" s="69"/>
      <c r="C21" s="108"/>
      <c r="D21" s="102"/>
      <c r="E21" s="82"/>
      <c r="F21" s="83"/>
      <c r="G21" s="99"/>
      <c r="H21" s="100"/>
      <c r="I21" s="93"/>
      <c r="J21" s="103"/>
      <c r="K21" s="76"/>
      <c r="L21" s="104"/>
      <c r="M21" s="101" t="s">
        <v>35</v>
      </c>
      <c r="N21" s="79" t="s">
        <v>36</v>
      </c>
      <c r="O21" s="109"/>
    </row>
    <row r="22" spans="2:15" s="68" customFormat="1" ht="15.95" customHeight="1" x14ac:dyDescent="0.25">
      <c r="B22" s="69"/>
      <c r="C22" s="108"/>
      <c r="D22" s="102"/>
      <c r="E22" s="82"/>
      <c r="F22" s="83"/>
      <c r="G22" s="99"/>
      <c r="H22" s="100"/>
      <c r="I22" s="93"/>
      <c r="J22" s="100"/>
      <c r="K22" s="76" t="s">
        <v>20</v>
      </c>
      <c r="L22" s="110" t="s">
        <v>37</v>
      </c>
      <c r="M22" s="101"/>
      <c r="N22" s="111" t="s">
        <v>38</v>
      </c>
      <c r="O22" s="112"/>
    </row>
    <row r="23" spans="2:15" s="68" customFormat="1" ht="15.95" customHeight="1" x14ac:dyDescent="0.25">
      <c r="B23" s="69"/>
      <c r="C23" s="108"/>
      <c r="D23" s="102"/>
      <c r="E23" s="113"/>
      <c r="F23" s="114"/>
      <c r="G23" s="99"/>
      <c r="H23" s="100"/>
      <c r="I23" s="93"/>
      <c r="J23" s="100"/>
      <c r="K23" s="76"/>
      <c r="L23" s="110"/>
      <c r="M23" s="101"/>
      <c r="N23" s="111"/>
      <c r="O23" s="112"/>
    </row>
    <row r="24" spans="2:15" s="120" customFormat="1" ht="15.95" customHeight="1" x14ac:dyDescent="0.25">
      <c r="B24" s="115"/>
      <c r="C24" s="81"/>
      <c r="D24" s="116"/>
      <c r="E24" s="72"/>
      <c r="F24" s="73"/>
      <c r="G24" s="117"/>
      <c r="H24" s="100"/>
      <c r="I24" s="118"/>
      <c r="J24" s="119"/>
      <c r="L24" s="77"/>
      <c r="M24" s="101"/>
      <c r="N24" s="121"/>
      <c r="O24" s="122"/>
    </row>
    <row r="25" spans="2:15" s="120" customFormat="1" ht="15.95" customHeight="1" x14ac:dyDescent="0.25">
      <c r="B25" s="69">
        <v>2</v>
      </c>
      <c r="C25" s="123" t="s">
        <v>39</v>
      </c>
      <c r="D25" s="71" t="s">
        <v>16</v>
      </c>
      <c r="E25" s="82" t="s">
        <v>40</v>
      </c>
      <c r="F25" s="83"/>
      <c r="G25" s="124" t="s">
        <v>41</v>
      </c>
      <c r="H25" s="125"/>
      <c r="I25" s="86" t="s">
        <v>42</v>
      </c>
      <c r="J25" s="87"/>
      <c r="K25" s="76" t="s">
        <v>20</v>
      </c>
      <c r="L25" s="88" t="s">
        <v>21</v>
      </c>
      <c r="M25" s="78" t="s">
        <v>22</v>
      </c>
      <c r="N25" s="79" t="s">
        <v>23</v>
      </c>
      <c r="O25" s="80"/>
    </row>
    <row r="26" spans="2:15" s="120" customFormat="1" ht="15.95" customHeight="1" x14ac:dyDescent="0.25">
      <c r="B26" s="69"/>
      <c r="C26" s="126">
        <v>43530</v>
      </c>
      <c r="D26" s="127" t="s">
        <v>43</v>
      </c>
      <c r="E26" s="82" t="s">
        <v>44</v>
      </c>
      <c r="F26" s="83"/>
      <c r="G26" s="91" t="s">
        <v>45</v>
      </c>
      <c r="H26" s="128"/>
      <c r="I26" s="128"/>
      <c r="J26" s="92"/>
      <c r="K26" s="76"/>
      <c r="L26" s="88"/>
      <c r="M26" s="95"/>
      <c r="N26" s="129" t="s">
        <v>27</v>
      </c>
      <c r="O26" s="97">
        <v>3750000</v>
      </c>
    </row>
    <row r="27" spans="2:15" s="68" customFormat="1" ht="15.95" customHeight="1" x14ac:dyDescent="0.25">
      <c r="B27" s="69"/>
      <c r="C27" s="70" t="s">
        <v>46</v>
      </c>
      <c r="D27" s="98"/>
      <c r="E27" s="82" t="s">
        <v>47</v>
      </c>
      <c r="F27" s="83"/>
      <c r="G27" s="105"/>
      <c r="H27" s="130"/>
      <c r="I27" s="93"/>
      <c r="J27" s="103"/>
      <c r="K27" s="76"/>
      <c r="L27" s="88"/>
      <c r="M27" s="95"/>
      <c r="O27" s="80"/>
    </row>
    <row r="28" spans="2:15" s="68" customFormat="1" ht="15.95" customHeight="1" x14ac:dyDescent="0.25">
      <c r="B28" s="69"/>
      <c r="C28" s="70"/>
      <c r="D28" s="98"/>
      <c r="E28" s="82"/>
      <c r="F28" s="83"/>
      <c r="G28" s="105"/>
      <c r="H28" s="130"/>
      <c r="I28" s="93"/>
      <c r="J28" s="103"/>
      <c r="L28" s="88"/>
      <c r="M28" s="101" t="s">
        <v>31</v>
      </c>
      <c r="N28" s="79" t="s">
        <v>32</v>
      </c>
      <c r="O28" s="80"/>
    </row>
    <row r="29" spans="2:15" s="68" customFormat="1" ht="15.95" customHeight="1" x14ac:dyDescent="0.25">
      <c r="B29" s="69"/>
      <c r="C29" s="70"/>
      <c r="D29" s="98"/>
      <c r="E29" s="82"/>
      <c r="F29" s="83"/>
      <c r="G29" s="105"/>
      <c r="H29" s="130"/>
      <c r="I29" s="93"/>
      <c r="J29" s="103"/>
      <c r="K29" s="76" t="s">
        <v>20</v>
      </c>
      <c r="L29" s="110" t="s">
        <v>48</v>
      </c>
      <c r="M29" s="105"/>
      <c r="N29" s="129" t="str">
        <f>I25</f>
        <v>N I H I L</v>
      </c>
      <c r="O29" s="80"/>
    </row>
    <row r="30" spans="2:15" s="68" customFormat="1" ht="15.95" customHeight="1" x14ac:dyDescent="0.25">
      <c r="B30" s="69"/>
      <c r="C30" s="108"/>
      <c r="D30" s="98"/>
      <c r="E30" s="82"/>
      <c r="F30" s="83"/>
      <c r="G30" s="99"/>
      <c r="H30" s="100"/>
      <c r="I30" s="93"/>
      <c r="J30" s="103"/>
      <c r="K30" s="105"/>
      <c r="L30" s="110"/>
      <c r="M30" s="105"/>
      <c r="O30" s="80"/>
    </row>
    <row r="31" spans="2:15" s="68" customFormat="1" ht="15.95" customHeight="1" x14ac:dyDescent="0.25">
      <c r="B31" s="69"/>
      <c r="C31" s="108"/>
      <c r="D31" s="102"/>
      <c r="E31" s="82"/>
      <c r="F31" s="83"/>
      <c r="G31" s="99"/>
      <c r="H31" s="100"/>
      <c r="I31" s="93"/>
      <c r="J31" s="103"/>
      <c r="K31" s="105"/>
      <c r="L31" s="110"/>
      <c r="M31" s="101" t="s">
        <v>35</v>
      </c>
      <c r="N31" s="79" t="s">
        <v>36</v>
      </c>
      <c r="O31" s="109"/>
    </row>
    <row r="32" spans="2:15" s="68" customFormat="1" ht="15.95" customHeight="1" x14ac:dyDescent="0.25">
      <c r="B32" s="69"/>
      <c r="C32" s="108"/>
      <c r="D32" s="102"/>
      <c r="E32" s="82"/>
      <c r="F32" s="83"/>
      <c r="G32" s="99"/>
      <c r="H32" s="100"/>
      <c r="I32" s="93"/>
      <c r="J32" s="100"/>
      <c r="K32" s="76"/>
      <c r="L32" s="131"/>
      <c r="M32" s="101"/>
      <c r="N32" s="111" t="s">
        <v>38</v>
      </c>
      <c r="O32" s="112"/>
    </row>
    <row r="33" spans="2:15" s="68" customFormat="1" ht="15.95" customHeight="1" x14ac:dyDescent="0.25">
      <c r="B33" s="69"/>
      <c r="C33" s="108"/>
      <c r="D33" s="102"/>
      <c r="E33" s="82"/>
      <c r="F33" s="83"/>
      <c r="G33" s="117"/>
      <c r="H33" s="100"/>
      <c r="I33" s="93"/>
      <c r="J33" s="119"/>
      <c r="K33" s="76"/>
      <c r="L33" s="131"/>
      <c r="M33" s="132"/>
      <c r="N33" s="133" t="str">
        <f>D26</f>
        <v xml:space="preserve">Konsleting Meteran Listrik </v>
      </c>
      <c r="O33" s="134"/>
    </row>
    <row r="34" spans="2:15" s="68" customFormat="1" ht="15.95" customHeight="1" x14ac:dyDescent="0.25">
      <c r="B34" s="69"/>
      <c r="C34" s="108"/>
      <c r="D34" s="102"/>
      <c r="E34" s="72"/>
      <c r="F34" s="73"/>
      <c r="G34" s="99"/>
      <c r="H34" s="100"/>
      <c r="I34" s="93"/>
      <c r="J34" s="103"/>
      <c r="K34" s="76"/>
      <c r="L34" s="131"/>
      <c r="M34" s="101"/>
      <c r="N34" s="79"/>
      <c r="O34" s="109"/>
    </row>
    <row r="35" spans="2:15" s="68" customFormat="1" ht="15.95" customHeight="1" x14ac:dyDescent="0.25">
      <c r="B35" s="69">
        <v>3</v>
      </c>
      <c r="C35" s="108" t="s">
        <v>15</v>
      </c>
      <c r="D35" s="135" t="s">
        <v>16</v>
      </c>
      <c r="E35" s="82" t="s">
        <v>49</v>
      </c>
      <c r="F35" s="83"/>
      <c r="G35" s="136" t="s">
        <v>50</v>
      </c>
      <c r="H35" s="137"/>
      <c r="I35" s="86" t="s">
        <v>42</v>
      </c>
      <c r="J35" s="87"/>
      <c r="K35" s="76" t="s">
        <v>20</v>
      </c>
      <c r="L35" s="88" t="s">
        <v>21</v>
      </c>
      <c r="M35" s="78" t="s">
        <v>22</v>
      </c>
      <c r="N35" s="79" t="s">
        <v>23</v>
      </c>
      <c r="O35" s="80"/>
    </row>
    <row r="36" spans="2:15" s="120" customFormat="1" ht="15.95" customHeight="1" x14ac:dyDescent="0.25">
      <c r="B36" s="69"/>
      <c r="C36" s="89">
        <v>43536</v>
      </c>
      <c r="D36" s="102"/>
      <c r="E36" s="82" t="s">
        <v>51</v>
      </c>
      <c r="F36" s="83"/>
      <c r="G36" s="136"/>
      <c r="H36" s="137"/>
      <c r="I36" s="93"/>
      <c r="J36" s="119"/>
      <c r="K36" s="76"/>
      <c r="L36" s="88"/>
      <c r="M36" s="95"/>
      <c r="N36" s="129" t="s">
        <v>27</v>
      </c>
      <c r="O36" s="97" t="s">
        <v>52</v>
      </c>
    </row>
    <row r="37" spans="2:15" s="120" customFormat="1" ht="15.95" customHeight="1" x14ac:dyDescent="0.25">
      <c r="B37" s="69"/>
      <c r="C37" s="108" t="s">
        <v>53</v>
      </c>
      <c r="D37" s="102"/>
      <c r="E37" s="113"/>
      <c r="F37" s="114"/>
      <c r="G37" s="136"/>
      <c r="H37" s="137"/>
      <c r="I37" s="93"/>
      <c r="J37" s="119"/>
      <c r="K37" s="76"/>
      <c r="L37" s="88"/>
      <c r="M37" s="95"/>
      <c r="N37" s="68"/>
      <c r="O37" s="80"/>
    </row>
    <row r="38" spans="2:15" s="120" customFormat="1" ht="15.75" customHeight="1" x14ac:dyDescent="0.25">
      <c r="B38" s="69"/>
      <c r="C38" s="108"/>
      <c r="D38" s="102"/>
      <c r="E38" s="113"/>
      <c r="F38" s="114"/>
      <c r="G38" s="136"/>
      <c r="H38" s="137"/>
      <c r="I38" s="93"/>
      <c r="J38" s="119"/>
      <c r="L38" s="88"/>
      <c r="M38" s="101" t="s">
        <v>31</v>
      </c>
      <c r="N38" s="79" t="s">
        <v>32</v>
      </c>
      <c r="O38" s="80"/>
    </row>
    <row r="39" spans="2:15" s="120" customFormat="1" ht="15.75" customHeight="1" x14ac:dyDescent="0.25">
      <c r="B39" s="69"/>
      <c r="C39" s="108"/>
      <c r="D39" s="102"/>
      <c r="E39" s="113"/>
      <c r="F39" s="114"/>
      <c r="G39" s="136"/>
      <c r="H39" s="137"/>
      <c r="I39" s="93"/>
      <c r="J39" s="119"/>
      <c r="K39" s="76" t="s">
        <v>20</v>
      </c>
      <c r="L39" s="104" t="s">
        <v>33</v>
      </c>
      <c r="M39" s="105"/>
      <c r="N39" s="129" t="str">
        <f>I35</f>
        <v>N I H I L</v>
      </c>
      <c r="O39" s="80"/>
    </row>
    <row r="40" spans="2:15" s="120" customFormat="1" ht="15.75" customHeight="1" x14ac:dyDescent="0.25">
      <c r="B40" s="69"/>
      <c r="C40" s="108"/>
      <c r="D40" s="102"/>
      <c r="E40" s="113"/>
      <c r="F40" s="114"/>
      <c r="G40" s="136"/>
      <c r="H40" s="137"/>
      <c r="I40" s="93"/>
      <c r="J40" s="119"/>
      <c r="K40" s="105"/>
      <c r="L40" s="104"/>
      <c r="M40" s="105"/>
      <c r="N40" s="68"/>
      <c r="O40" s="80"/>
    </row>
    <row r="41" spans="2:15" s="120" customFormat="1" ht="15.75" customHeight="1" x14ac:dyDescent="0.25">
      <c r="B41" s="69"/>
      <c r="C41" s="108"/>
      <c r="D41" s="102"/>
      <c r="E41" s="113"/>
      <c r="F41" s="114"/>
      <c r="G41" s="136"/>
      <c r="H41" s="137"/>
      <c r="I41" s="93"/>
      <c r="J41" s="119"/>
      <c r="K41" s="105"/>
      <c r="L41" s="104"/>
      <c r="M41" s="101" t="s">
        <v>35</v>
      </c>
      <c r="N41" s="79" t="s">
        <v>36</v>
      </c>
      <c r="O41" s="109"/>
    </row>
    <row r="42" spans="2:15" s="120" customFormat="1" ht="15.75" customHeight="1" x14ac:dyDescent="0.25">
      <c r="B42" s="69"/>
      <c r="C42" s="108"/>
      <c r="D42" s="102"/>
      <c r="E42" s="113"/>
      <c r="F42" s="114"/>
      <c r="G42" s="99"/>
      <c r="H42" s="138"/>
      <c r="I42" s="93"/>
      <c r="J42" s="119"/>
      <c r="K42" s="76" t="s">
        <v>20</v>
      </c>
      <c r="L42" s="110" t="s">
        <v>54</v>
      </c>
      <c r="M42" s="101"/>
      <c r="N42" s="111" t="s">
        <v>38</v>
      </c>
      <c r="O42" s="112"/>
    </row>
    <row r="43" spans="2:15" s="120" customFormat="1" ht="15.75" customHeight="1" x14ac:dyDescent="0.25">
      <c r="B43" s="69"/>
      <c r="C43" s="108"/>
      <c r="D43" s="102"/>
      <c r="E43" s="113"/>
      <c r="F43" s="114"/>
      <c r="G43" s="99"/>
      <c r="H43" s="138"/>
      <c r="I43" s="93"/>
      <c r="J43" s="119"/>
      <c r="K43" s="76"/>
      <c r="L43" s="110"/>
      <c r="M43" s="101"/>
      <c r="N43" s="111"/>
      <c r="O43" s="112"/>
    </row>
    <row r="44" spans="2:15" s="120" customFormat="1" ht="15.75" customHeight="1" x14ac:dyDescent="0.25">
      <c r="B44" s="69"/>
      <c r="C44" s="108"/>
      <c r="D44" s="102"/>
      <c r="E44" s="113"/>
      <c r="F44" s="114"/>
      <c r="G44" s="117"/>
      <c r="H44" s="100"/>
      <c r="I44" s="93"/>
      <c r="J44" s="119"/>
      <c r="K44" s="76"/>
      <c r="L44" s="131"/>
      <c r="M44" s="132"/>
      <c r="N44" s="133"/>
      <c r="O44" s="134"/>
    </row>
    <row r="45" spans="2:15" s="120" customFormat="1" ht="15.75" customHeight="1" x14ac:dyDescent="0.25">
      <c r="B45" s="139">
        <v>4</v>
      </c>
      <c r="C45" s="123" t="s">
        <v>55</v>
      </c>
      <c r="D45" s="140" t="s">
        <v>56</v>
      </c>
      <c r="E45" s="141" t="s">
        <v>57</v>
      </c>
      <c r="F45" s="142"/>
      <c r="G45" s="84" t="s">
        <v>58</v>
      </c>
      <c r="H45" s="85"/>
      <c r="I45" s="86" t="s">
        <v>42</v>
      </c>
      <c r="J45" s="87"/>
      <c r="K45" s="76" t="s">
        <v>20</v>
      </c>
      <c r="L45" s="143" t="s">
        <v>59</v>
      </c>
      <c r="M45" s="78" t="s">
        <v>22</v>
      </c>
      <c r="N45" s="79" t="s">
        <v>23</v>
      </c>
      <c r="O45" s="80"/>
    </row>
    <row r="46" spans="2:15" s="120" customFormat="1" ht="15.75" customHeight="1" x14ac:dyDescent="0.25">
      <c r="B46" s="69"/>
      <c r="C46" s="126">
        <v>43540</v>
      </c>
      <c r="D46" s="140"/>
      <c r="E46" s="141"/>
      <c r="F46" s="142"/>
      <c r="G46" s="144" t="s">
        <v>60</v>
      </c>
      <c r="H46" s="145"/>
      <c r="I46" s="146"/>
      <c r="J46" s="119"/>
      <c r="K46" s="76"/>
      <c r="L46" s="143"/>
      <c r="M46" s="95"/>
      <c r="N46" s="129" t="s">
        <v>27</v>
      </c>
      <c r="O46" s="147" t="s">
        <v>61</v>
      </c>
    </row>
    <row r="47" spans="2:15" s="120" customFormat="1" ht="15.75" customHeight="1" x14ac:dyDescent="0.25">
      <c r="B47" s="69"/>
      <c r="C47" s="70" t="s">
        <v>62</v>
      </c>
      <c r="D47" s="127" t="s">
        <v>63</v>
      </c>
      <c r="E47" s="141" t="s">
        <v>64</v>
      </c>
      <c r="F47" s="142"/>
      <c r="G47" s="144"/>
      <c r="H47" s="145"/>
      <c r="I47" s="99"/>
      <c r="J47" s="100"/>
      <c r="K47" s="76"/>
      <c r="L47" s="143"/>
      <c r="M47" s="95"/>
      <c r="N47" s="68"/>
      <c r="O47" s="80"/>
    </row>
    <row r="48" spans="2:15" s="68" customFormat="1" ht="15.95" customHeight="1" x14ac:dyDescent="0.25">
      <c r="B48" s="69"/>
      <c r="C48" s="70"/>
      <c r="D48" s="98"/>
      <c r="E48" s="141"/>
      <c r="F48" s="142"/>
      <c r="G48" s="144" t="s">
        <v>65</v>
      </c>
      <c r="H48" s="145"/>
      <c r="I48" s="146"/>
      <c r="J48" s="119"/>
      <c r="K48" s="76" t="s">
        <v>20</v>
      </c>
      <c r="L48" s="104" t="s">
        <v>66</v>
      </c>
      <c r="M48" s="101" t="s">
        <v>31</v>
      </c>
      <c r="N48" s="79" t="s">
        <v>32</v>
      </c>
      <c r="O48" s="80"/>
    </row>
    <row r="49" spans="2:15" s="68" customFormat="1" ht="15.95" customHeight="1" x14ac:dyDescent="0.25">
      <c r="B49" s="69"/>
      <c r="C49" s="70"/>
      <c r="D49" s="98"/>
      <c r="E49" s="82"/>
      <c r="F49" s="83"/>
      <c r="G49" s="144"/>
      <c r="H49" s="145"/>
      <c r="I49" s="99"/>
      <c r="J49" s="100"/>
      <c r="K49" s="105"/>
      <c r="L49" s="104"/>
      <c r="M49" s="105"/>
      <c r="N49" s="129" t="str">
        <f>I45</f>
        <v>N I H I L</v>
      </c>
      <c r="O49" s="80"/>
    </row>
    <row r="50" spans="2:15" s="68" customFormat="1" ht="15.95" customHeight="1" x14ac:dyDescent="0.25">
      <c r="B50" s="69"/>
      <c r="C50" s="108"/>
      <c r="D50" s="98"/>
      <c r="E50" s="82"/>
      <c r="F50" s="83"/>
      <c r="G50" s="144" t="s">
        <v>67</v>
      </c>
      <c r="H50" s="145"/>
      <c r="I50" s="146"/>
      <c r="J50" s="119"/>
      <c r="K50" s="105"/>
      <c r="L50" s="104"/>
      <c r="M50" s="105"/>
      <c r="O50" s="80"/>
    </row>
    <row r="51" spans="2:15" s="68" customFormat="1" ht="15.95" customHeight="1" x14ac:dyDescent="0.25">
      <c r="B51" s="69"/>
      <c r="C51" s="108"/>
      <c r="D51" s="102"/>
      <c r="E51" s="82"/>
      <c r="F51" s="83"/>
      <c r="G51" s="144"/>
      <c r="H51" s="145"/>
      <c r="I51" s="117"/>
      <c r="J51" s="100"/>
      <c r="K51" s="76"/>
      <c r="L51" s="77"/>
      <c r="M51" s="101" t="s">
        <v>35</v>
      </c>
      <c r="N51" s="79" t="s">
        <v>36</v>
      </c>
      <c r="O51" s="109"/>
    </row>
    <row r="52" spans="2:15" s="68" customFormat="1" ht="15.95" customHeight="1" x14ac:dyDescent="0.25">
      <c r="B52" s="69"/>
      <c r="C52" s="108"/>
      <c r="D52" s="102"/>
      <c r="E52" s="82"/>
      <c r="F52" s="83"/>
      <c r="G52" s="136" t="s">
        <v>68</v>
      </c>
      <c r="H52" s="137"/>
      <c r="I52" s="117"/>
      <c r="J52" s="119"/>
      <c r="K52" s="76"/>
      <c r="L52" s="131"/>
      <c r="M52" s="101"/>
      <c r="N52" s="111" t="s">
        <v>38</v>
      </c>
      <c r="O52" s="112"/>
    </row>
    <row r="53" spans="2:15" s="68" customFormat="1" ht="15.95" customHeight="1" x14ac:dyDescent="0.25">
      <c r="B53" s="69"/>
      <c r="C53" s="108"/>
      <c r="D53" s="102"/>
      <c r="E53" s="82"/>
      <c r="F53" s="83"/>
      <c r="G53" s="136"/>
      <c r="H53" s="137"/>
      <c r="I53" s="99"/>
      <c r="J53" s="100"/>
      <c r="K53" s="76"/>
      <c r="L53" s="131"/>
      <c r="M53" s="132"/>
      <c r="N53" s="133" t="str">
        <f>D47</f>
        <v xml:space="preserve">Hujan Deras disertai Angin Kencang </v>
      </c>
      <c r="O53" s="134"/>
    </row>
    <row r="54" spans="2:15" s="68" customFormat="1" ht="15.95" customHeight="1" x14ac:dyDescent="0.25">
      <c r="B54" s="69"/>
      <c r="C54" s="108"/>
      <c r="D54" s="102"/>
      <c r="E54" s="113"/>
      <c r="F54" s="114"/>
      <c r="G54" s="99"/>
      <c r="H54" s="138"/>
      <c r="I54" s="99"/>
      <c r="J54" s="100"/>
      <c r="K54" s="76"/>
      <c r="L54" s="131"/>
      <c r="M54" s="132"/>
      <c r="N54" s="133"/>
      <c r="O54" s="134"/>
    </row>
    <row r="55" spans="2:15" s="68" customFormat="1" ht="15.95" customHeight="1" x14ac:dyDescent="0.25">
      <c r="B55" s="69"/>
      <c r="C55" s="108"/>
      <c r="D55" s="102"/>
      <c r="E55" s="113"/>
      <c r="F55" s="114"/>
      <c r="G55" s="99"/>
      <c r="H55" s="138"/>
      <c r="I55" s="99"/>
      <c r="J55" s="100"/>
      <c r="K55" s="76"/>
      <c r="L55" s="131"/>
      <c r="M55" s="132"/>
      <c r="N55" s="148"/>
      <c r="O55" s="149"/>
    </row>
    <row r="56" spans="2:15" s="68" customFormat="1" ht="15.95" customHeight="1" x14ac:dyDescent="0.25">
      <c r="B56" s="69">
        <v>5</v>
      </c>
      <c r="C56" s="108" t="s">
        <v>69</v>
      </c>
      <c r="D56" s="135" t="s">
        <v>70</v>
      </c>
      <c r="E56" s="82" t="s">
        <v>71</v>
      </c>
      <c r="F56" s="83"/>
      <c r="G56" s="150" t="s">
        <v>72</v>
      </c>
      <c r="H56" s="151"/>
      <c r="I56" s="86" t="s">
        <v>42</v>
      </c>
      <c r="J56" s="87"/>
      <c r="K56" s="76" t="s">
        <v>20</v>
      </c>
      <c r="L56" s="143" t="s">
        <v>59</v>
      </c>
      <c r="M56" s="78" t="s">
        <v>22</v>
      </c>
      <c r="N56" s="79" t="s">
        <v>23</v>
      </c>
      <c r="O56" s="80"/>
    </row>
    <row r="57" spans="2:15" s="68" customFormat="1" ht="15.95" customHeight="1" x14ac:dyDescent="0.25">
      <c r="B57" s="69"/>
      <c r="C57" s="126">
        <v>43541</v>
      </c>
      <c r="D57" s="102" t="s">
        <v>73</v>
      </c>
      <c r="E57" s="82" t="s">
        <v>74</v>
      </c>
      <c r="F57" s="83"/>
      <c r="G57" s="136" t="s">
        <v>75</v>
      </c>
      <c r="H57" s="137"/>
      <c r="I57" s="99"/>
      <c r="J57" s="100"/>
      <c r="K57" s="76"/>
      <c r="L57" s="143"/>
      <c r="M57" s="95"/>
      <c r="N57" s="129" t="s">
        <v>27</v>
      </c>
      <c r="O57" s="97" t="s">
        <v>76</v>
      </c>
    </row>
    <row r="58" spans="2:15" s="68" customFormat="1" ht="15.95" customHeight="1" x14ac:dyDescent="0.25">
      <c r="B58" s="69"/>
      <c r="C58" s="70" t="s">
        <v>77</v>
      </c>
      <c r="D58" s="102"/>
      <c r="E58" s="82" t="s">
        <v>78</v>
      </c>
      <c r="F58" s="83"/>
      <c r="G58" s="136"/>
      <c r="H58" s="137"/>
      <c r="I58" s="99"/>
      <c r="J58" s="100"/>
      <c r="K58" s="76"/>
      <c r="L58" s="143"/>
      <c r="M58" s="95"/>
      <c r="O58" s="80"/>
    </row>
    <row r="59" spans="2:15" s="68" customFormat="1" ht="15.95" customHeight="1" x14ac:dyDescent="0.25">
      <c r="B59" s="69"/>
      <c r="C59" s="108"/>
      <c r="D59" s="102"/>
      <c r="E59" s="113"/>
      <c r="F59" s="114"/>
      <c r="G59" s="136"/>
      <c r="H59" s="137"/>
      <c r="I59" s="99"/>
      <c r="J59" s="100"/>
      <c r="K59" s="76" t="s">
        <v>20</v>
      </c>
      <c r="L59" s="104" t="s">
        <v>66</v>
      </c>
      <c r="M59" s="101" t="s">
        <v>31</v>
      </c>
      <c r="N59" s="79" t="s">
        <v>32</v>
      </c>
      <c r="O59" s="80"/>
    </row>
    <row r="60" spans="2:15" s="68" customFormat="1" ht="15.95" customHeight="1" x14ac:dyDescent="0.25">
      <c r="B60" s="69"/>
      <c r="C60" s="108"/>
      <c r="D60" s="102"/>
      <c r="E60" s="113"/>
      <c r="F60" s="114"/>
      <c r="G60" s="99"/>
      <c r="H60" s="138"/>
      <c r="I60" s="99"/>
      <c r="J60" s="100"/>
      <c r="K60" s="105"/>
      <c r="L60" s="104"/>
      <c r="M60" s="105"/>
      <c r="N60" s="129" t="str">
        <f>I56</f>
        <v>N I H I L</v>
      </c>
      <c r="O60" s="80"/>
    </row>
    <row r="61" spans="2:15" s="68" customFormat="1" ht="15.95" customHeight="1" x14ac:dyDescent="0.25">
      <c r="B61" s="69"/>
      <c r="C61" s="108"/>
      <c r="D61" s="102"/>
      <c r="E61" s="113"/>
      <c r="F61" s="114"/>
      <c r="G61" s="99"/>
      <c r="H61" s="138"/>
      <c r="I61" s="99"/>
      <c r="J61" s="100"/>
      <c r="K61" s="105"/>
      <c r="L61" s="104"/>
      <c r="M61" s="105"/>
      <c r="O61" s="80"/>
    </row>
    <row r="62" spans="2:15" s="68" customFormat="1" ht="15.95" customHeight="1" x14ac:dyDescent="0.25">
      <c r="B62" s="69"/>
      <c r="C62" s="108"/>
      <c r="D62" s="102"/>
      <c r="E62" s="113"/>
      <c r="F62" s="114"/>
      <c r="G62" s="99"/>
      <c r="H62" s="138"/>
      <c r="I62" s="99"/>
      <c r="J62" s="100"/>
      <c r="K62" s="76" t="s">
        <v>20</v>
      </c>
      <c r="L62" s="110" t="s">
        <v>79</v>
      </c>
      <c r="M62" s="101" t="s">
        <v>35</v>
      </c>
      <c r="N62" s="79" t="s">
        <v>36</v>
      </c>
      <c r="O62" s="109"/>
    </row>
    <row r="63" spans="2:15" s="68" customFormat="1" ht="15.95" customHeight="1" x14ac:dyDescent="0.25">
      <c r="B63" s="69"/>
      <c r="C63" s="108"/>
      <c r="D63" s="102"/>
      <c r="E63" s="113"/>
      <c r="F63" s="114"/>
      <c r="G63" s="99"/>
      <c r="H63" s="138"/>
      <c r="I63" s="99"/>
      <c r="J63" s="100"/>
      <c r="K63" s="76"/>
      <c r="L63" s="110"/>
      <c r="M63" s="101"/>
      <c r="N63" s="111" t="s">
        <v>38</v>
      </c>
      <c r="O63" s="112"/>
    </row>
    <row r="64" spans="2:15" s="68" customFormat="1" ht="15.95" customHeight="1" x14ac:dyDescent="0.25">
      <c r="B64" s="69"/>
      <c r="C64" s="108"/>
      <c r="D64" s="102"/>
      <c r="E64" s="113"/>
      <c r="F64" s="114"/>
      <c r="G64" s="99"/>
      <c r="H64" s="138"/>
      <c r="I64" s="99"/>
      <c r="J64" s="100"/>
      <c r="K64" s="76"/>
      <c r="L64" s="131"/>
      <c r="M64" s="132"/>
      <c r="N64" s="148"/>
      <c r="O64" s="149"/>
    </row>
    <row r="65" spans="2:15" s="68" customFormat="1" ht="15.95" customHeight="1" x14ac:dyDescent="0.25">
      <c r="B65" s="69">
        <v>6</v>
      </c>
      <c r="C65" s="108" t="s">
        <v>15</v>
      </c>
      <c r="D65" s="135" t="s">
        <v>80</v>
      </c>
      <c r="E65" s="82" t="s">
        <v>81</v>
      </c>
      <c r="F65" s="83"/>
      <c r="G65" s="136" t="s">
        <v>82</v>
      </c>
      <c r="H65" s="137"/>
      <c r="I65" s="86" t="s">
        <v>42</v>
      </c>
      <c r="J65" s="87"/>
      <c r="K65" s="76" t="s">
        <v>20</v>
      </c>
      <c r="L65" s="143" t="s">
        <v>59</v>
      </c>
      <c r="M65" s="78" t="s">
        <v>22</v>
      </c>
      <c r="N65" s="79" t="s">
        <v>23</v>
      </c>
      <c r="O65" s="80"/>
    </row>
    <row r="66" spans="2:15" s="68" customFormat="1" ht="15.95" customHeight="1" x14ac:dyDescent="0.25">
      <c r="B66" s="69"/>
      <c r="C66" s="126">
        <v>43543</v>
      </c>
      <c r="D66" s="152" t="s">
        <v>83</v>
      </c>
      <c r="E66" s="82" t="s">
        <v>84</v>
      </c>
      <c r="F66" s="83"/>
      <c r="G66" s="136" t="s">
        <v>85</v>
      </c>
      <c r="H66" s="137"/>
      <c r="I66" s="99"/>
      <c r="J66" s="100"/>
      <c r="K66" s="76"/>
      <c r="L66" s="143"/>
      <c r="M66" s="95"/>
      <c r="N66" s="129" t="s">
        <v>61</v>
      </c>
      <c r="O66" s="97"/>
    </row>
    <row r="67" spans="2:15" s="68" customFormat="1" ht="15.95" customHeight="1" x14ac:dyDescent="0.25">
      <c r="B67" s="69"/>
      <c r="C67" s="70" t="s">
        <v>86</v>
      </c>
      <c r="D67" s="152"/>
      <c r="E67" s="82" t="s">
        <v>87</v>
      </c>
      <c r="F67" s="83"/>
      <c r="G67" s="136" t="s">
        <v>88</v>
      </c>
      <c r="H67" s="137"/>
      <c r="I67" s="99"/>
      <c r="J67" s="100"/>
      <c r="K67" s="76"/>
      <c r="L67" s="143"/>
      <c r="M67" s="95"/>
      <c r="O67" s="80"/>
    </row>
    <row r="68" spans="2:15" s="68" customFormat="1" ht="15.95" customHeight="1" x14ac:dyDescent="0.25">
      <c r="B68" s="69"/>
      <c r="C68" s="108"/>
      <c r="D68" s="152"/>
      <c r="E68" s="82" t="s">
        <v>89</v>
      </c>
      <c r="F68" s="83"/>
      <c r="G68" s="136"/>
      <c r="H68" s="137"/>
      <c r="I68" s="99"/>
      <c r="J68" s="100"/>
      <c r="K68" s="153" t="s">
        <v>20</v>
      </c>
      <c r="L68" s="154" t="s">
        <v>90</v>
      </c>
      <c r="M68" s="101" t="s">
        <v>31</v>
      </c>
      <c r="N68" s="79" t="s">
        <v>32</v>
      </c>
      <c r="O68" s="80"/>
    </row>
    <row r="69" spans="2:15" s="68" customFormat="1" ht="15.95" customHeight="1" x14ac:dyDescent="0.25">
      <c r="B69" s="69"/>
      <c r="C69" s="108"/>
      <c r="D69" s="102"/>
      <c r="E69" s="82" t="s">
        <v>44</v>
      </c>
      <c r="F69" s="83"/>
      <c r="G69" s="99"/>
      <c r="H69" s="138"/>
      <c r="I69" s="99"/>
      <c r="J69" s="100"/>
      <c r="K69" s="153"/>
      <c r="L69" s="154"/>
      <c r="M69" s="105"/>
      <c r="N69" s="129" t="str">
        <f>I65</f>
        <v>N I H I L</v>
      </c>
      <c r="O69" s="80"/>
    </row>
    <row r="70" spans="2:15" s="68" customFormat="1" ht="15.95" customHeight="1" x14ac:dyDescent="0.25">
      <c r="B70" s="69"/>
      <c r="C70" s="108"/>
      <c r="D70" s="102"/>
      <c r="E70" s="113"/>
      <c r="F70" s="114"/>
      <c r="G70" s="99"/>
      <c r="H70" s="138"/>
      <c r="I70" s="99"/>
      <c r="J70" s="100"/>
      <c r="K70" s="105"/>
      <c r="L70" s="131"/>
      <c r="M70" s="105"/>
      <c r="O70" s="80"/>
    </row>
    <row r="71" spans="2:15" s="68" customFormat="1" ht="15.95" customHeight="1" x14ac:dyDescent="0.25">
      <c r="B71" s="69"/>
      <c r="C71" s="108"/>
      <c r="D71" s="102"/>
      <c r="E71" s="113"/>
      <c r="F71" s="114"/>
      <c r="G71" s="99"/>
      <c r="H71" s="138"/>
      <c r="I71" s="99"/>
      <c r="J71" s="100"/>
      <c r="K71" s="76"/>
      <c r="L71" s="131"/>
      <c r="M71" s="101" t="s">
        <v>35</v>
      </c>
      <c r="N71" s="79" t="s">
        <v>36</v>
      </c>
      <c r="O71" s="109"/>
    </row>
    <row r="72" spans="2:15" s="68" customFormat="1" ht="15.95" customHeight="1" x14ac:dyDescent="0.25">
      <c r="B72" s="69"/>
      <c r="C72" s="108"/>
      <c r="D72" s="102"/>
      <c r="E72" s="113"/>
      <c r="F72" s="114"/>
      <c r="G72" s="99"/>
      <c r="H72" s="138"/>
      <c r="I72" s="99"/>
      <c r="J72" s="100"/>
      <c r="K72" s="76"/>
      <c r="L72" s="131"/>
      <c r="M72" s="101"/>
      <c r="N72" s="111" t="s">
        <v>38</v>
      </c>
      <c r="O72" s="112"/>
    </row>
    <row r="73" spans="2:15" s="68" customFormat="1" ht="15.95" customHeight="1" x14ac:dyDescent="0.25">
      <c r="B73" s="69"/>
      <c r="C73" s="108"/>
      <c r="D73" s="102"/>
      <c r="E73" s="113"/>
      <c r="F73" s="114"/>
      <c r="G73" s="99"/>
      <c r="H73" s="138"/>
      <c r="I73" s="99"/>
      <c r="J73" s="100"/>
      <c r="K73" s="76"/>
      <c r="L73" s="131"/>
      <c r="M73" s="132"/>
      <c r="N73" s="148"/>
      <c r="O73" s="149"/>
    </row>
    <row r="74" spans="2:15" s="68" customFormat="1" ht="15.95" customHeight="1" x14ac:dyDescent="0.25">
      <c r="B74" s="69">
        <v>7</v>
      </c>
      <c r="C74" s="108" t="s">
        <v>91</v>
      </c>
      <c r="D74" s="155" t="s">
        <v>70</v>
      </c>
      <c r="E74" s="82" t="s">
        <v>92</v>
      </c>
      <c r="F74" s="83"/>
      <c r="G74" s="136" t="s">
        <v>93</v>
      </c>
      <c r="H74" s="137"/>
      <c r="I74" s="86" t="s">
        <v>42</v>
      </c>
      <c r="J74" s="87"/>
      <c r="K74" s="76" t="s">
        <v>20</v>
      </c>
      <c r="L74" s="104" t="s">
        <v>59</v>
      </c>
      <c r="M74" s="78" t="s">
        <v>22</v>
      </c>
      <c r="N74" s="79" t="s">
        <v>23</v>
      </c>
      <c r="O74" s="80"/>
    </row>
    <row r="75" spans="2:15" s="120" customFormat="1" ht="15.95" customHeight="1" x14ac:dyDescent="0.25">
      <c r="B75" s="69"/>
      <c r="C75" s="126">
        <v>43549</v>
      </c>
      <c r="D75" s="98"/>
      <c r="E75" s="82" t="s">
        <v>94</v>
      </c>
      <c r="F75" s="83"/>
      <c r="G75" s="136"/>
      <c r="H75" s="137"/>
      <c r="I75" s="156"/>
      <c r="J75" s="157"/>
      <c r="K75" s="76"/>
      <c r="L75" s="104"/>
      <c r="M75" s="95"/>
      <c r="N75" s="129" t="s">
        <v>61</v>
      </c>
      <c r="O75" s="147"/>
    </row>
    <row r="76" spans="2:15" s="120" customFormat="1" ht="15.95" customHeight="1" x14ac:dyDescent="0.25">
      <c r="B76" s="69"/>
      <c r="C76" s="70" t="s">
        <v>95</v>
      </c>
      <c r="D76" s="98"/>
      <c r="E76" s="82" t="s">
        <v>44</v>
      </c>
      <c r="F76" s="83"/>
      <c r="G76" s="136"/>
      <c r="H76" s="137"/>
      <c r="I76" s="93"/>
      <c r="J76" s="103"/>
      <c r="K76" s="76"/>
      <c r="L76" s="104"/>
      <c r="M76" s="95"/>
      <c r="N76" s="68"/>
      <c r="O76" s="80"/>
    </row>
    <row r="77" spans="2:15" s="68" customFormat="1" ht="15.95" customHeight="1" x14ac:dyDescent="0.25">
      <c r="B77" s="69"/>
      <c r="C77" s="108"/>
      <c r="D77" s="98"/>
      <c r="E77" s="82" t="s">
        <v>47</v>
      </c>
      <c r="F77" s="83"/>
      <c r="G77" s="136"/>
      <c r="H77" s="137"/>
      <c r="I77" s="93"/>
      <c r="J77" s="103"/>
      <c r="K77" s="76" t="s">
        <v>20</v>
      </c>
      <c r="L77" s="104" t="s">
        <v>96</v>
      </c>
      <c r="M77" s="101" t="s">
        <v>31</v>
      </c>
      <c r="N77" s="79" t="s">
        <v>32</v>
      </c>
      <c r="O77" s="80"/>
    </row>
    <row r="78" spans="2:15" s="68" customFormat="1" ht="15.95" customHeight="1" x14ac:dyDescent="0.25">
      <c r="B78" s="69"/>
      <c r="C78" s="108"/>
      <c r="D78" s="102"/>
      <c r="E78" s="82"/>
      <c r="F78" s="83"/>
      <c r="G78" s="146"/>
      <c r="H78" s="158"/>
      <c r="I78" s="93"/>
      <c r="J78" s="103"/>
      <c r="L78" s="104"/>
      <c r="M78" s="105"/>
      <c r="N78" s="129" t="str">
        <f>I74</f>
        <v>N I H I L</v>
      </c>
      <c r="O78" s="80"/>
    </row>
    <row r="79" spans="2:15" s="68" customFormat="1" ht="15.95" customHeight="1" x14ac:dyDescent="0.25">
      <c r="B79" s="69"/>
      <c r="C79" s="108"/>
      <c r="D79" s="102"/>
      <c r="E79" s="82"/>
      <c r="F79" s="83"/>
      <c r="G79" s="146"/>
      <c r="H79" s="158"/>
      <c r="I79" s="93"/>
      <c r="J79" s="103"/>
      <c r="K79" s="76"/>
      <c r="L79" s="104"/>
      <c r="M79" s="105"/>
      <c r="O79" s="80"/>
    </row>
    <row r="80" spans="2:15" s="68" customFormat="1" ht="15.95" customHeight="1" x14ac:dyDescent="0.25">
      <c r="B80" s="69"/>
      <c r="C80" s="108"/>
      <c r="D80" s="102"/>
      <c r="E80" s="82"/>
      <c r="F80" s="83"/>
      <c r="G80" s="146"/>
      <c r="H80" s="158"/>
      <c r="I80" s="93"/>
      <c r="J80" s="103"/>
      <c r="K80" s="105"/>
      <c r="L80" s="104"/>
      <c r="M80" s="101" t="s">
        <v>35</v>
      </c>
      <c r="N80" s="79" t="s">
        <v>36</v>
      </c>
      <c r="O80" s="109"/>
    </row>
    <row r="81" spans="2:15" s="68" customFormat="1" ht="15.95" customHeight="1" x14ac:dyDescent="0.25">
      <c r="B81" s="69"/>
      <c r="C81" s="108"/>
      <c r="D81" s="102"/>
      <c r="E81" s="82"/>
      <c r="F81" s="83"/>
      <c r="G81" s="146"/>
      <c r="H81" s="158"/>
      <c r="I81" s="93"/>
      <c r="J81" s="100"/>
      <c r="K81" s="76"/>
      <c r="L81" s="104"/>
      <c r="M81" s="101"/>
      <c r="N81" s="111" t="s">
        <v>38</v>
      </c>
      <c r="O81" s="112"/>
    </row>
    <row r="82" spans="2:15" s="68" customFormat="1" ht="15.95" customHeight="1" x14ac:dyDescent="0.25">
      <c r="B82" s="69"/>
      <c r="C82" s="108"/>
      <c r="D82" s="102"/>
      <c r="E82" s="82"/>
      <c r="F82" s="83"/>
      <c r="G82" s="117"/>
      <c r="H82" s="100"/>
      <c r="I82" s="93"/>
      <c r="J82" s="119"/>
      <c r="K82" s="76" t="s">
        <v>20</v>
      </c>
      <c r="L82" s="131" t="s">
        <v>97</v>
      </c>
      <c r="M82" s="132"/>
      <c r="N82" s="121"/>
      <c r="O82" s="122"/>
    </row>
    <row r="83" spans="2:15" s="68" customFormat="1" ht="15.95" customHeight="1" x14ac:dyDescent="0.25">
      <c r="B83" s="115"/>
      <c r="C83" s="81"/>
      <c r="D83" s="116"/>
      <c r="E83" s="82"/>
      <c r="F83" s="83"/>
      <c r="G83" s="117"/>
      <c r="H83" s="159"/>
      <c r="I83" s="118"/>
      <c r="J83" s="119"/>
      <c r="K83" s="76"/>
      <c r="L83" s="131"/>
      <c r="M83" s="101"/>
      <c r="N83" s="121"/>
      <c r="O83" s="122"/>
    </row>
    <row r="84" spans="2:15" s="68" customFormat="1" ht="15.95" customHeight="1" x14ac:dyDescent="0.25">
      <c r="B84" s="69">
        <v>8</v>
      </c>
      <c r="C84" s="108" t="s">
        <v>39</v>
      </c>
      <c r="D84" s="135" t="s">
        <v>98</v>
      </c>
      <c r="E84" s="82" t="s">
        <v>99</v>
      </c>
      <c r="F84" s="83"/>
      <c r="G84" s="150" t="s">
        <v>100</v>
      </c>
      <c r="H84" s="151"/>
      <c r="I84" s="86" t="s">
        <v>42</v>
      </c>
      <c r="J84" s="87"/>
      <c r="K84" s="153" t="s">
        <v>20</v>
      </c>
      <c r="L84" s="154" t="s">
        <v>59</v>
      </c>
      <c r="M84" s="160" t="s">
        <v>22</v>
      </c>
      <c r="N84" s="161" t="s">
        <v>23</v>
      </c>
      <c r="O84" s="162"/>
    </row>
    <row r="85" spans="2:15" s="68" customFormat="1" ht="15" customHeight="1" x14ac:dyDescent="0.25">
      <c r="B85" s="69"/>
      <c r="C85" s="126">
        <v>43551</v>
      </c>
      <c r="D85" s="152" t="s">
        <v>101</v>
      </c>
      <c r="E85" s="82" t="s">
        <v>78</v>
      </c>
      <c r="F85" s="83"/>
      <c r="G85" s="136" t="s">
        <v>102</v>
      </c>
      <c r="H85" s="137"/>
      <c r="I85" s="99"/>
      <c r="J85" s="100"/>
      <c r="K85" s="153"/>
      <c r="L85" s="154"/>
      <c r="M85" s="163"/>
      <c r="N85" s="164" t="s">
        <v>27</v>
      </c>
      <c r="O85" s="165" t="s">
        <v>61</v>
      </c>
    </row>
    <row r="86" spans="2:15" s="120" customFormat="1" ht="15.95" customHeight="1" x14ac:dyDescent="0.25">
      <c r="B86" s="69"/>
      <c r="C86" s="70" t="s">
        <v>103</v>
      </c>
      <c r="D86" s="152"/>
      <c r="E86" s="82"/>
      <c r="F86" s="83"/>
      <c r="G86" s="99"/>
      <c r="H86" s="138"/>
      <c r="I86" s="99"/>
      <c r="J86" s="100"/>
      <c r="K86" s="68"/>
      <c r="L86" s="154"/>
      <c r="M86" s="163"/>
      <c r="N86" s="166"/>
      <c r="O86" s="162"/>
    </row>
    <row r="87" spans="2:15" s="120" customFormat="1" ht="15.95" customHeight="1" x14ac:dyDescent="0.25">
      <c r="B87" s="69"/>
      <c r="C87" s="108"/>
      <c r="D87" s="102"/>
      <c r="E87" s="113"/>
      <c r="F87" s="114"/>
      <c r="G87" s="99"/>
      <c r="H87" s="138"/>
      <c r="I87" s="99"/>
      <c r="J87" s="100"/>
      <c r="K87" s="153" t="s">
        <v>20</v>
      </c>
      <c r="L87" s="154" t="s">
        <v>90</v>
      </c>
      <c r="M87" s="167" t="s">
        <v>31</v>
      </c>
      <c r="N87" s="161" t="s">
        <v>32</v>
      </c>
      <c r="O87" s="162"/>
    </row>
    <row r="88" spans="2:15" s="68" customFormat="1" ht="15.95" customHeight="1" x14ac:dyDescent="0.25">
      <c r="B88" s="69"/>
      <c r="C88" s="108"/>
      <c r="D88" s="102"/>
      <c r="E88" s="113"/>
      <c r="F88" s="114"/>
      <c r="G88" s="99"/>
      <c r="H88" s="138"/>
      <c r="I88" s="99"/>
      <c r="J88" s="100"/>
      <c r="K88" s="153"/>
      <c r="L88" s="154"/>
      <c r="M88" s="168"/>
      <c r="N88" s="164" t="s">
        <v>42</v>
      </c>
      <c r="O88" s="162"/>
    </row>
    <row r="89" spans="2:15" s="68" customFormat="1" ht="15.95" customHeight="1" x14ac:dyDescent="0.25">
      <c r="B89" s="69"/>
      <c r="C89" s="108"/>
      <c r="D89" s="102"/>
      <c r="E89" s="113"/>
      <c r="F89" s="114"/>
      <c r="G89" s="99"/>
      <c r="H89" s="138"/>
      <c r="I89" s="99"/>
      <c r="J89" s="100"/>
      <c r="K89" s="76"/>
      <c r="M89" s="168"/>
      <c r="N89" s="166"/>
      <c r="O89" s="162"/>
    </row>
    <row r="90" spans="2:15" s="68" customFormat="1" ht="15.95" customHeight="1" x14ac:dyDescent="0.25">
      <c r="B90" s="69"/>
      <c r="C90" s="108"/>
      <c r="D90" s="102"/>
      <c r="E90" s="113"/>
      <c r="F90" s="114"/>
      <c r="G90" s="99"/>
      <c r="H90" s="138"/>
      <c r="I90" s="99"/>
      <c r="J90" s="100"/>
      <c r="M90" s="167" t="s">
        <v>35</v>
      </c>
      <c r="N90" s="161" t="s">
        <v>36</v>
      </c>
      <c r="O90" s="169"/>
    </row>
    <row r="91" spans="2:15" s="68" customFormat="1" ht="15.95" customHeight="1" x14ac:dyDescent="0.25">
      <c r="B91" s="69"/>
      <c r="C91" s="108"/>
      <c r="D91" s="102"/>
      <c r="E91" s="113"/>
      <c r="F91" s="114"/>
      <c r="G91" s="99"/>
      <c r="H91" s="138"/>
      <c r="I91" s="99"/>
      <c r="J91" s="100"/>
      <c r="L91" s="170"/>
      <c r="M91" s="167"/>
      <c r="N91" s="171" t="s">
        <v>38</v>
      </c>
      <c r="O91" s="172"/>
    </row>
    <row r="92" spans="2:15" s="68" customFormat="1" ht="15.95" customHeight="1" x14ac:dyDescent="0.25">
      <c r="B92" s="69"/>
      <c r="C92" s="108"/>
      <c r="D92" s="102"/>
      <c r="E92" s="113"/>
      <c r="F92" s="114"/>
      <c r="G92" s="173"/>
      <c r="H92" s="174"/>
      <c r="I92" s="99"/>
      <c r="J92" s="100"/>
      <c r="K92" s="76"/>
      <c r="L92" s="131"/>
      <c r="M92" s="132"/>
      <c r="N92" s="148"/>
      <c r="O92" s="149"/>
    </row>
    <row r="93" spans="2:15" s="68" customFormat="1" ht="15.95" customHeight="1" x14ac:dyDescent="0.25">
      <c r="B93" s="69">
        <v>9</v>
      </c>
      <c r="C93" s="108" t="s">
        <v>39</v>
      </c>
      <c r="D93" s="135" t="s">
        <v>104</v>
      </c>
      <c r="E93" s="82" t="s">
        <v>105</v>
      </c>
      <c r="F93" s="83"/>
      <c r="G93" s="150" t="s">
        <v>106</v>
      </c>
      <c r="H93" s="151"/>
      <c r="I93" s="86" t="s">
        <v>42</v>
      </c>
      <c r="J93" s="87"/>
      <c r="K93" s="76" t="s">
        <v>20</v>
      </c>
      <c r="L93" s="175" t="s">
        <v>107</v>
      </c>
      <c r="M93" s="78" t="s">
        <v>22</v>
      </c>
      <c r="N93" s="79" t="s">
        <v>23</v>
      </c>
      <c r="O93" s="80"/>
    </row>
    <row r="94" spans="2:15" s="68" customFormat="1" ht="15.95" customHeight="1" x14ac:dyDescent="0.25">
      <c r="B94" s="69"/>
      <c r="C94" s="126">
        <v>43551</v>
      </c>
      <c r="D94" s="176"/>
      <c r="E94" s="82" t="s">
        <v>108</v>
      </c>
      <c r="F94" s="83"/>
      <c r="G94" s="136" t="s">
        <v>109</v>
      </c>
      <c r="H94" s="137"/>
      <c r="I94" s="118"/>
      <c r="J94" s="177"/>
      <c r="K94" s="76"/>
      <c r="L94" s="175"/>
      <c r="M94" s="95"/>
      <c r="N94" s="129" t="s">
        <v>27</v>
      </c>
      <c r="O94" s="147" t="s">
        <v>110</v>
      </c>
    </row>
    <row r="95" spans="2:15" s="68" customFormat="1" ht="15.95" customHeight="1" x14ac:dyDescent="0.25">
      <c r="B95" s="69"/>
      <c r="C95" s="70" t="s">
        <v>103</v>
      </c>
      <c r="D95" s="176"/>
      <c r="E95" s="82" t="s">
        <v>111</v>
      </c>
      <c r="F95" s="83"/>
      <c r="G95" s="136"/>
      <c r="H95" s="137"/>
      <c r="I95" s="118"/>
      <c r="J95" s="177"/>
      <c r="K95" s="76"/>
      <c r="L95" s="175"/>
      <c r="M95" s="95"/>
      <c r="O95" s="80"/>
    </row>
    <row r="96" spans="2:15" s="68" customFormat="1" ht="15.95" customHeight="1" x14ac:dyDescent="0.25">
      <c r="B96" s="69"/>
      <c r="C96" s="108"/>
      <c r="D96" s="176"/>
      <c r="E96" s="82"/>
      <c r="F96" s="83"/>
      <c r="G96" s="136"/>
      <c r="H96" s="137"/>
      <c r="I96" s="118"/>
      <c r="J96" s="177"/>
      <c r="K96" s="76" t="s">
        <v>20</v>
      </c>
      <c r="L96" s="175" t="s">
        <v>112</v>
      </c>
      <c r="M96" s="101" t="s">
        <v>31</v>
      </c>
      <c r="N96" s="79" t="s">
        <v>32</v>
      </c>
      <c r="O96" s="80"/>
    </row>
    <row r="97" spans="2:15" s="68" customFormat="1" ht="15.95" customHeight="1" x14ac:dyDescent="0.25">
      <c r="B97" s="69"/>
      <c r="C97" s="108"/>
      <c r="D97" s="102"/>
      <c r="E97" s="113"/>
      <c r="F97" s="114"/>
      <c r="G97" s="136"/>
      <c r="H97" s="137"/>
      <c r="I97" s="118"/>
      <c r="J97" s="177"/>
      <c r="K97" s="76"/>
      <c r="L97" s="175"/>
      <c r="M97" s="105"/>
      <c r="N97" s="129" t="str">
        <f>I93</f>
        <v>N I H I L</v>
      </c>
      <c r="O97" s="80"/>
    </row>
    <row r="98" spans="2:15" s="68" customFormat="1" ht="15.95" customHeight="1" x14ac:dyDescent="0.25">
      <c r="B98" s="69"/>
      <c r="C98" s="108"/>
      <c r="D98" s="102"/>
      <c r="E98" s="113"/>
      <c r="F98" s="114"/>
      <c r="G98" s="136" t="s">
        <v>113</v>
      </c>
      <c r="H98" s="137"/>
      <c r="I98" s="118"/>
      <c r="J98" s="177"/>
      <c r="K98" s="105"/>
      <c r="L98" s="175"/>
      <c r="M98" s="105"/>
      <c r="O98" s="80"/>
    </row>
    <row r="99" spans="2:15" s="68" customFormat="1" ht="15.95" customHeight="1" x14ac:dyDescent="0.25">
      <c r="B99" s="69"/>
      <c r="C99" s="123"/>
      <c r="D99" s="135"/>
      <c r="E99" s="72"/>
      <c r="F99" s="73"/>
      <c r="G99" s="136"/>
      <c r="H99" s="137"/>
      <c r="I99" s="178"/>
      <c r="J99" s="179"/>
      <c r="K99" s="76"/>
      <c r="M99" s="101" t="s">
        <v>35</v>
      </c>
      <c r="N99" s="79" t="s">
        <v>36</v>
      </c>
      <c r="O99" s="109"/>
    </row>
    <row r="100" spans="2:15" s="68" customFormat="1" ht="15.95" customHeight="1" x14ac:dyDescent="0.25">
      <c r="B100" s="69"/>
      <c r="C100" s="126"/>
      <c r="D100" s="102"/>
      <c r="E100" s="72"/>
      <c r="F100" s="73"/>
      <c r="G100" s="136"/>
      <c r="H100" s="137"/>
      <c r="I100" s="180"/>
      <c r="J100" s="181"/>
      <c r="K100" s="76"/>
      <c r="L100" s="131"/>
      <c r="M100" s="101"/>
      <c r="N100" s="111" t="s">
        <v>38</v>
      </c>
      <c r="O100" s="112"/>
    </row>
    <row r="101" spans="2:15" s="68" customFormat="1" ht="15.95" customHeight="1" x14ac:dyDescent="0.25">
      <c r="B101" s="69"/>
      <c r="C101" s="70"/>
      <c r="D101" s="102"/>
      <c r="E101" s="72"/>
      <c r="F101" s="73"/>
      <c r="G101" s="99"/>
      <c r="H101" s="138"/>
      <c r="I101" s="180"/>
      <c r="J101" s="181"/>
      <c r="L101" s="170"/>
      <c r="M101" s="163"/>
      <c r="N101" s="166"/>
      <c r="O101" s="162"/>
    </row>
    <row r="102" spans="2:15" s="68" customFormat="1" ht="15.95" customHeight="1" x14ac:dyDescent="0.25">
      <c r="B102" s="69">
        <v>10</v>
      </c>
      <c r="C102" s="108" t="s">
        <v>69</v>
      </c>
      <c r="D102" s="135" t="s">
        <v>114</v>
      </c>
      <c r="E102" s="82" t="s">
        <v>115</v>
      </c>
      <c r="F102" s="83"/>
      <c r="G102" s="150" t="s">
        <v>116</v>
      </c>
      <c r="H102" s="151"/>
      <c r="I102" s="86" t="s">
        <v>42</v>
      </c>
      <c r="J102" s="87"/>
      <c r="K102" s="153" t="s">
        <v>20</v>
      </c>
      <c r="L102" s="154" t="s">
        <v>59</v>
      </c>
      <c r="M102" s="160" t="s">
        <v>22</v>
      </c>
      <c r="N102" s="161" t="s">
        <v>23</v>
      </c>
      <c r="O102" s="162"/>
    </row>
    <row r="103" spans="2:15" s="68" customFormat="1" ht="15.95" customHeight="1" x14ac:dyDescent="0.25">
      <c r="B103" s="69"/>
      <c r="C103" s="126">
        <v>43555</v>
      </c>
      <c r="D103" s="152" t="s">
        <v>117</v>
      </c>
      <c r="E103" s="82" t="s">
        <v>111</v>
      </c>
      <c r="F103" s="83"/>
      <c r="G103" s="136" t="s">
        <v>118</v>
      </c>
      <c r="H103" s="137"/>
      <c r="I103" s="180"/>
      <c r="J103" s="181"/>
      <c r="K103" s="153"/>
      <c r="L103" s="154"/>
      <c r="M103" s="163"/>
      <c r="N103" s="164" t="s">
        <v>27</v>
      </c>
      <c r="O103" s="165" t="s">
        <v>61</v>
      </c>
    </row>
    <row r="104" spans="2:15" s="68" customFormat="1" ht="15.95" customHeight="1" x14ac:dyDescent="0.25">
      <c r="B104" s="69"/>
      <c r="C104" s="70" t="s">
        <v>119</v>
      </c>
      <c r="D104" s="152"/>
      <c r="E104" s="82"/>
      <c r="F104" s="83"/>
      <c r="G104" s="136"/>
      <c r="H104" s="137"/>
      <c r="I104" s="180"/>
      <c r="J104" s="181"/>
      <c r="L104" s="154"/>
      <c r="M104" s="163"/>
      <c r="N104" s="166"/>
      <c r="O104" s="162"/>
    </row>
    <row r="105" spans="2:15" s="68" customFormat="1" ht="15.95" customHeight="1" x14ac:dyDescent="0.25">
      <c r="B105" s="69"/>
      <c r="C105" s="108"/>
      <c r="D105" s="102"/>
      <c r="E105" s="113"/>
      <c r="F105" s="114"/>
      <c r="G105" s="173"/>
      <c r="H105" s="174"/>
      <c r="I105" s="180"/>
      <c r="J105" s="181"/>
      <c r="K105" s="153" t="s">
        <v>20</v>
      </c>
      <c r="L105" s="154" t="s">
        <v>90</v>
      </c>
      <c r="M105" s="167" t="s">
        <v>31</v>
      </c>
      <c r="N105" s="161" t="s">
        <v>32</v>
      </c>
      <c r="O105" s="162"/>
    </row>
    <row r="106" spans="2:15" s="68" customFormat="1" ht="15.95" customHeight="1" x14ac:dyDescent="0.25">
      <c r="B106" s="69"/>
      <c r="C106" s="108"/>
      <c r="D106" s="102"/>
      <c r="E106" s="113"/>
      <c r="F106" s="114"/>
      <c r="G106" s="173"/>
      <c r="H106" s="174"/>
      <c r="I106" s="180"/>
      <c r="J106" s="181"/>
      <c r="K106" s="153"/>
      <c r="L106" s="154"/>
      <c r="M106" s="168"/>
      <c r="N106" s="164" t="s">
        <v>42</v>
      </c>
      <c r="O106" s="162"/>
    </row>
    <row r="107" spans="2:15" s="68" customFormat="1" ht="15.95" customHeight="1" x14ac:dyDescent="0.25">
      <c r="B107" s="69"/>
      <c r="C107" s="108"/>
      <c r="D107" s="102"/>
      <c r="E107" s="113"/>
      <c r="F107" s="114"/>
      <c r="G107" s="173"/>
      <c r="H107" s="174"/>
      <c r="I107" s="99"/>
      <c r="J107" s="100"/>
      <c r="K107" s="76" t="s">
        <v>20</v>
      </c>
      <c r="L107" s="68" t="s">
        <v>120</v>
      </c>
      <c r="M107" s="168"/>
      <c r="N107" s="166"/>
      <c r="O107" s="162"/>
    </row>
    <row r="108" spans="2:15" s="68" customFormat="1" ht="15.95" customHeight="1" x14ac:dyDescent="0.25">
      <c r="B108" s="69"/>
      <c r="C108" s="123"/>
      <c r="D108" s="155"/>
      <c r="E108" s="72"/>
      <c r="F108" s="73"/>
      <c r="G108" s="146"/>
      <c r="H108" s="158"/>
      <c r="I108" s="182"/>
      <c r="J108" s="183"/>
      <c r="M108" s="167" t="s">
        <v>35</v>
      </c>
      <c r="N108" s="161" t="s">
        <v>36</v>
      </c>
      <c r="O108" s="169"/>
    </row>
    <row r="109" spans="2:15" s="68" customFormat="1" ht="15.95" customHeight="1" x14ac:dyDescent="0.25">
      <c r="B109" s="69"/>
      <c r="C109" s="126"/>
      <c r="D109" s="98"/>
      <c r="E109" s="72"/>
      <c r="F109" s="73"/>
      <c r="G109" s="146"/>
      <c r="H109" s="158"/>
      <c r="I109" s="156"/>
      <c r="J109" s="157"/>
      <c r="L109" s="170"/>
      <c r="M109" s="167"/>
      <c r="N109" s="171" t="s">
        <v>38</v>
      </c>
      <c r="O109" s="172"/>
    </row>
    <row r="110" spans="2:15" s="68" customFormat="1" ht="15.95" customHeight="1" thickBot="1" x14ac:dyDescent="0.3">
      <c r="B110" s="184"/>
      <c r="C110" s="185"/>
      <c r="D110" s="186"/>
      <c r="E110" s="187"/>
      <c r="F110" s="188"/>
      <c r="G110" s="189"/>
      <c r="H110" s="190"/>
      <c r="I110" s="191"/>
      <c r="J110" s="192"/>
      <c r="K110" s="193"/>
      <c r="L110" s="194"/>
      <c r="M110" s="195"/>
      <c r="N110" s="196"/>
      <c r="O110" s="197"/>
    </row>
    <row r="111" spans="2:15" s="68" customFormat="1" ht="15.95" customHeight="1" x14ac:dyDescent="0.3">
      <c r="B111" s="198"/>
      <c r="C111" s="199"/>
      <c r="D111" s="200"/>
      <c r="E111" s="201"/>
      <c r="F111" s="200"/>
      <c r="G111" s="202"/>
      <c r="H111" s="202"/>
      <c r="I111" s="201"/>
      <c r="J111" s="200"/>
      <c r="K111" s="203"/>
      <c r="L111" s="204" t="s">
        <v>121</v>
      </c>
      <c r="M111" s="205"/>
      <c r="N111" s="205"/>
      <c r="O111" s="206"/>
    </row>
    <row r="112" spans="2:15" s="68" customFormat="1" ht="15.95" customHeight="1" x14ac:dyDescent="0.25">
      <c r="B112" s="207" t="s">
        <v>122</v>
      </c>
      <c r="C112" s="207"/>
      <c r="D112" s="207"/>
      <c r="E112" s="202"/>
      <c r="F112" s="202"/>
      <c r="G112" s="202"/>
      <c r="H112" s="202"/>
      <c r="I112" s="208"/>
      <c r="J112" s="209"/>
      <c r="K112" s="203"/>
      <c r="L112" s="210"/>
      <c r="M112" s="211"/>
      <c r="N112" s="211"/>
      <c r="O112" s="210"/>
    </row>
    <row r="113" spans="2:16" s="68" customFormat="1" ht="15.95" customHeight="1" x14ac:dyDescent="0.25">
      <c r="B113" s="207"/>
      <c r="C113" s="207"/>
      <c r="D113" s="207"/>
      <c r="E113" s="202"/>
      <c r="F113" s="202"/>
      <c r="G113" s="212"/>
      <c r="H113" s="208"/>
      <c r="I113" s="208"/>
      <c r="J113" s="209"/>
      <c r="K113" s="203"/>
      <c r="L113" s="210" t="s">
        <v>123</v>
      </c>
      <c r="M113" s="211"/>
      <c r="N113" s="211"/>
      <c r="O113" s="210"/>
    </row>
    <row r="114" spans="2:16" s="68" customFormat="1" ht="15.95" customHeight="1" x14ac:dyDescent="0.25">
      <c r="B114" s="213">
        <v>1</v>
      </c>
      <c r="C114" s="209" t="s">
        <v>70</v>
      </c>
      <c r="D114" s="209"/>
      <c r="E114" s="208" t="s">
        <v>124</v>
      </c>
      <c r="F114" s="212">
        <v>5</v>
      </c>
      <c r="G114" s="212"/>
      <c r="H114" s="208"/>
      <c r="I114" s="208"/>
      <c r="J114" s="209"/>
      <c r="K114" s="211"/>
      <c r="L114" s="210" t="s">
        <v>125</v>
      </c>
      <c r="M114" s="211"/>
      <c r="N114" s="211"/>
      <c r="O114" s="214"/>
    </row>
    <row r="115" spans="2:16" s="68" customFormat="1" ht="15.95" customHeight="1" x14ac:dyDescent="0.25">
      <c r="B115" s="213">
        <v>2</v>
      </c>
      <c r="C115" s="209" t="s">
        <v>126</v>
      </c>
      <c r="D115" s="209"/>
      <c r="E115" s="208" t="s">
        <v>124</v>
      </c>
      <c r="F115" s="212">
        <v>3</v>
      </c>
      <c r="G115" s="212"/>
      <c r="H115" s="208"/>
      <c r="I115" s="208"/>
      <c r="J115" s="209"/>
      <c r="K115" s="203"/>
      <c r="L115" s="210" t="s">
        <v>127</v>
      </c>
      <c r="M115" s="211"/>
      <c r="N115" s="211"/>
      <c r="O115" s="214"/>
    </row>
    <row r="116" spans="2:16" s="68" customFormat="1" ht="15.95" customHeight="1" x14ac:dyDescent="0.25">
      <c r="B116" s="213">
        <v>3</v>
      </c>
      <c r="C116" s="209" t="s">
        <v>128</v>
      </c>
      <c r="D116" s="209"/>
      <c r="E116" s="208" t="s">
        <v>124</v>
      </c>
      <c r="F116" s="212">
        <v>0</v>
      </c>
      <c r="G116" s="212"/>
      <c r="H116" s="208"/>
      <c r="I116" s="208"/>
      <c r="J116" s="209"/>
      <c r="K116" s="203"/>
      <c r="L116" s="211"/>
      <c r="M116" s="211"/>
      <c r="N116" s="211"/>
      <c r="O116" s="215"/>
    </row>
    <row r="117" spans="2:16" s="68" customFormat="1" ht="15.95" customHeight="1" x14ac:dyDescent="0.25">
      <c r="B117" s="213">
        <v>4</v>
      </c>
      <c r="C117" s="209" t="s">
        <v>129</v>
      </c>
      <c r="D117" s="216"/>
      <c r="E117" s="208" t="s">
        <v>124</v>
      </c>
      <c r="F117" s="212">
        <v>0</v>
      </c>
      <c r="G117" s="212"/>
      <c r="H117" s="208"/>
      <c r="I117" s="208"/>
      <c r="J117" s="209"/>
      <c r="K117" s="203"/>
      <c r="L117" s="211"/>
      <c r="M117" s="211"/>
      <c r="N117" s="211"/>
      <c r="O117" s="217"/>
    </row>
    <row r="118" spans="2:16" s="68" customFormat="1" ht="15.95" customHeight="1" x14ac:dyDescent="0.25">
      <c r="B118" s="213">
        <v>5</v>
      </c>
      <c r="C118" s="209" t="s">
        <v>130</v>
      </c>
      <c r="D118" s="216"/>
      <c r="E118" s="208" t="s">
        <v>124</v>
      </c>
      <c r="F118" s="212">
        <v>0</v>
      </c>
      <c r="G118" s="212"/>
      <c r="H118" s="218"/>
      <c r="I118" s="208"/>
      <c r="J118" s="209"/>
      <c r="K118" s="203"/>
      <c r="L118" s="211"/>
      <c r="M118" s="211"/>
      <c r="N118" s="211"/>
      <c r="O118" s="217"/>
    </row>
    <row r="119" spans="2:16" s="68" customFormat="1" ht="15.95" customHeight="1" x14ac:dyDescent="0.25">
      <c r="B119" s="213">
        <v>6</v>
      </c>
      <c r="C119" s="209" t="s">
        <v>131</v>
      </c>
      <c r="D119" s="216"/>
      <c r="E119" s="208" t="s">
        <v>124</v>
      </c>
      <c r="F119" s="212">
        <v>0</v>
      </c>
      <c r="G119" s="212"/>
      <c r="H119" s="218"/>
      <c r="I119" s="208"/>
      <c r="J119" s="209"/>
      <c r="K119" s="203"/>
      <c r="L119" s="219" t="s">
        <v>132</v>
      </c>
      <c r="M119" s="211"/>
      <c r="N119" s="211"/>
      <c r="O119" s="214"/>
    </row>
    <row r="120" spans="2:16" s="68" customFormat="1" ht="15.95" customHeight="1" x14ac:dyDescent="0.25">
      <c r="B120" s="213">
        <v>7</v>
      </c>
      <c r="C120" s="209" t="s">
        <v>133</v>
      </c>
      <c r="D120" s="209"/>
      <c r="E120" s="208" t="s">
        <v>124</v>
      </c>
      <c r="F120" s="212">
        <v>0</v>
      </c>
      <c r="G120" s="212"/>
      <c r="H120" s="208"/>
      <c r="I120" s="208"/>
      <c r="J120" s="209"/>
      <c r="K120" s="203"/>
      <c r="L120" s="211" t="s">
        <v>134</v>
      </c>
      <c r="M120" s="211"/>
      <c r="N120" s="211"/>
      <c r="O120" s="214"/>
    </row>
    <row r="121" spans="2:16" s="68" customFormat="1" ht="19.5" customHeight="1" x14ac:dyDescent="0.25">
      <c r="B121" s="213">
        <v>8</v>
      </c>
      <c r="C121" s="209" t="s">
        <v>135</v>
      </c>
      <c r="D121" s="209"/>
      <c r="E121" s="208" t="s">
        <v>124</v>
      </c>
      <c r="F121" s="212">
        <v>1</v>
      </c>
      <c r="G121" s="212"/>
      <c r="H121" s="208"/>
      <c r="I121" s="208"/>
      <c r="J121" s="209"/>
      <c r="K121" s="203"/>
      <c r="L121" s="211" t="s">
        <v>136</v>
      </c>
      <c r="M121" s="211"/>
      <c r="N121" s="211"/>
      <c r="O121" s="217"/>
    </row>
    <row r="122" spans="2:16" s="206" customFormat="1" ht="20.100000000000001" customHeight="1" x14ac:dyDescent="0.3">
      <c r="B122" s="213">
        <v>9</v>
      </c>
      <c r="C122" s="209" t="s">
        <v>137</v>
      </c>
      <c r="D122" s="209"/>
      <c r="E122" s="208" t="s">
        <v>124</v>
      </c>
      <c r="F122" s="212">
        <v>0</v>
      </c>
      <c r="G122" s="212"/>
      <c r="H122" s="208"/>
      <c r="I122" s="208"/>
      <c r="J122" s="209"/>
      <c r="K122" s="203"/>
      <c r="L122" s="216"/>
      <c r="M122" s="211"/>
      <c r="N122" s="211"/>
      <c r="O122" s="220"/>
    </row>
    <row r="123" spans="2:16" s="216" customFormat="1" ht="16.899999999999999" customHeight="1" thickBot="1" x14ac:dyDescent="0.3">
      <c r="B123" s="213">
        <v>10</v>
      </c>
      <c r="C123" s="209" t="s">
        <v>104</v>
      </c>
      <c r="D123" s="209"/>
      <c r="E123" s="208" t="s">
        <v>124</v>
      </c>
      <c r="F123" s="212">
        <v>1</v>
      </c>
      <c r="G123" s="212"/>
      <c r="H123" s="208"/>
      <c r="I123" s="208"/>
      <c r="J123" s="209"/>
      <c r="K123" s="211"/>
      <c r="M123" s="211"/>
      <c r="N123" s="211"/>
      <c r="O123" s="220"/>
      <c r="P123" s="221"/>
    </row>
    <row r="124" spans="2:16" s="216" customFormat="1" ht="16.899999999999999" customHeight="1" thickTop="1" x14ac:dyDescent="0.25">
      <c r="B124" s="222" t="s">
        <v>138</v>
      </c>
      <c r="C124" s="222"/>
      <c r="D124" s="222"/>
      <c r="E124" s="223" t="s">
        <v>124</v>
      </c>
      <c r="F124" s="224">
        <f>SUM(F114:F123)</f>
        <v>10</v>
      </c>
      <c r="G124" s="225"/>
      <c r="H124" s="225"/>
      <c r="I124" s="208"/>
      <c r="J124" s="209"/>
      <c r="K124" s="211"/>
      <c r="L124" s="203"/>
      <c r="M124" s="211"/>
      <c r="N124" s="211"/>
      <c r="O124" s="220"/>
      <c r="P124" s="221"/>
    </row>
    <row r="125" spans="2:16" s="216" customFormat="1" ht="16.899999999999999" customHeight="1" x14ac:dyDescent="0.25">
      <c r="B125" s="222"/>
      <c r="C125" s="222"/>
      <c r="D125" s="222"/>
      <c r="E125" s="223"/>
      <c r="F125" s="226"/>
      <c r="G125" s="223" t="s">
        <v>139</v>
      </c>
      <c r="H125" s="223"/>
      <c r="I125" s="208"/>
      <c r="J125" s="209"/>
      <c r="K125" s="227"/>
      <c r="L125" s="205"/>
      <c r="M125" s="211"/>
      <c r="N125" s="211"/>
      <c r="O125" s="219"/>
      <c r="P125" s="221"/>
    </row>
    <row r="126" spans="2:16" s="216" customFormat="1" ht="16.899999999999999" customHeight="1" x14ac:dyDescent="0.25">
      <c r="B126" s="228"/>
      <c r="C126" s="229"/>
      <c r="D126" s="229"/>
      <c r="E126" s="230"/>
      <c r="F126" s="231"/>
      <c r="G126" s="223"/>
      <c r="H126" s="223"/>
      <c r="I126" s="208"/>
      <c r="J126" s="209"/>
      <c r="K126" s="232"/>
      <c r="L126" s="233"/>
      <c r="M126" s="211"/>
      <c r="N126" s="211"/>
      <c r="O126" s="220"/>
      <c r="P126" s="221"/>
    </row>
    <row r="127" spans="2:16" s="216" customFormat="1" ht="16.899999999999999" customHeight="1" x14ac:dyDescent="0.25">
      <c r="B127" s="234"/>
      <c r="C127" s="235"/>
      <c r="D127" s="236"/>
      <c r="E127" s="237"/>
      <c r="F127" s="238"/>
      <c r="G127" s="238"/>
      <c r="H127" s="236"/>
      <c r="I127" s="201"/>
      <c r="J127" s="239"/>
      <c r="K127" s="7"/>
      <c r="L127" s="7"/>
      <c r="M127" s="205"/>
      <c r="N127" s="205"/>
      <c r="O127" s="240"/>
      <c r="P127" s="221"/>
    </row>
    <row r="128" spans="2:16" s="216" customFormat="1" ht="16.899999999999999" customHeight="1" x14ac:dyDescent="0.25">
      <c r="B128" s="2"/>
      <c r="C128" s="241"/>
      <c r="D128" s="7"/>
      <c r="E128" s="7"/>
      <c r="F128" s="7"/>
      <c r="G128" s="7"/>
      <c r="H128" s="7"/>
      <c r="I128" s="237"/>
      <c r="J128" s="236"/>
      <c r="K128" s="7"/>
      <c r="L128" s="7"/>
      <c r="M128" s="232"/>
      <c r="N128" s="232"/>
      <c r="O128" s="242"/>
      <c r="P128" s="220"/>
    </row>
    <row r="129" spans="1:16" s="216" customFormat="1" ht="16.899999999999999" customHeight="1" x14ac:dyDescent="0.25">
      <c r="B129" s="2"/>
      <c r="C129" s="241"/>
      <c r="D129" s="7"/>
      <c r="E129" s="7"/>
      <c r="F129" s="7"/>
      <c r="G129" s="7"/>
      <c r="H129" s="7"/>
      <c r="I129" s="243"/>
      <c r="J129" s="243"/>
      <c r="K129" s="7"/>
      <c r="L129" s="7"/>
      <c r="M129" s="244"/>
      <c r="N129" s="7"/>
      <c r="O129" s="7"/>
      <c r="P129" s="220"/>
    </row>
    <row r="130" spans="1:16" s="216" customFormat="1" ht="16.899999999999999" customHeight="1" x14ac:dyDescent="0.25">
      <c r="B130" s="2"/>
      <c r="C130" s="241"/>
      <c r="D130" s="7"/>
      <c r="E130" s="7"/>
      <c r="F130" s="7"/>
      <c r="G130" s="7"/>
      <c r="H130" s="7"/>
      <c r="I130" s="243"/>
      <c r="J130" s="243"/>
      <c r="K130" s="7"/>
      <c r="L130" s="7"/>
      <c r="M130" s="244"/>
      <c r="N130" s="7"/>
      <c r="O130" s="7"/>
      <c r="P130" s="220"/>
    </row>
    <row r="131" spans="1:16" s="216" customFormat="1" ht="16.899999999999999" customHeight="1" x14ac:dyDescent="0.25">
      <c r="B131" s="2"/>
      <c r="C131" s="241"/>
      <c r="D131" s="7"/>
      <c r="E131" s="7"/>
      <c r="F131" s="7"/>
      <c r="G131" s="7"/>
      <c r="H131" s="7"/>
      <c r="I131" s="243"/>
      <c r="J131" s="243"/>
      <c r="K131" s="7"/>
      <c r="L131" s="7"/>
      <c r="M131" s="244"/>
      <c r="N131" s="7"/>
      <c r="O131" s="7"/>
      <c r="P131" s="220"/>
    </row>
    <row r="132" spans="1:16" s="216" customFormat="1" ht="16.899999999999999" customHeight="1" x14ac:dyDescent="0.25">
      <c r="B132" s="2"/>
      <c r="C132" s="241"/>
      <c r="D132" s="7"/>
      <c r="E132" s="7"/>
      <c r="F132" s="7"/>
      <c r="G132" s="7"/>
      <c r="H132" s="7"/>
      <c r="I132" s="243"/>
      <c r="J132" s="243"/>
      <c r="K132" s="7"/>
      <c r="L132" s="7"/>
      <c r="M132" s="244"/>
      <c r="N132" s="7"/>
      <c r="O132" s="7"/>
      <c r="P132" s="245"/>
    </row>
    <row r="133" spans="1:16" s="216" customFormat="1" ht="16.899999999999999" customHeight="1" x14ac:dyDescent="0.25">
      <c r="B133" s="2"/>
      <c r="C133" s="241"/>
      <c r="D133" s="7"/>
      <c r="E133" s="7"/>
      <c r="F133" s="7"/>
      <c r="G133" s="7"/>
      <c r="H133" s="7"/>
      <c r="I133" s="243"/>
      <c r="J133" s="243"/>
      <c r="K133" s="7"/>
      <c r="L133" s="7"/>
      <c r="M133" s="244"/>
      <c r="N133" s="7"/>
      <c r="O133" s="7"/>
      <c r="P133" s="246"/>
    </row>
    <row r="134" spans="1:16" s="216" customFormat="1" ht="16.899999999999999" customHeight="1" x14ac:dyDescent="0.25">
      <c r="B134" s="2"/>
      <c r="C134" s="241"/>
      <c r="D134" s="7"/>
      <c r="E134" s="7"/>
      <c r="F134" s="7"/>
      <c r="G134" s="7"/>
      <c r="H134" s="7"/>
      <c r="I134" s="243"/>
      <c r="J134" s="243"/>
      <c r="K134" s="7"/>
      <c r="L134" s="7"/>
      <c r="M134" s="244"/>
      <c r="N134" s="7"/>
      <c r="O134" s="7"/>
      <c r="P134" s="246"/>
    </row>
    <row r="135" spans="1:16" s="216" customFormat="1" ht="16.899999999999999" customHeight="1" x14ac:dyDescent="0.25">
      <c r="B135" s="2"/>
      <c r="C135" s="241"/>
      <c r="D135" s="7"/>
      <c r="E135" s="7"/>
      <c r="F135" s="7"/>
      <c r="G135" s="7"/>
      <c r="H135" s="7"/>
      <c r="I135" s="243"/>
      <c r="J135" s="243"/>
      <c r="K135" s="7"/>
      <c r="L135" s="7"/>
      <c r="M135" s="244"/>
      <c r="N135" s="7"/>
      <c r="O135" s="7"/>
      <c r="P135" s="246"/>
    </row>
    <row r="136" spans="1:16" s="216" customFormat="1" ht="16.899999999999999" customHeight="1" x14ac:dyDescent="0.25">
      <c r="B136" s="2"/>
      <c r="C136" s="241"/>
      <c r="D136" s="7"/>
      <c r="E136" s="7"/>
      <c r="F136" s="7"/>
      <c r="G136" s="7"/>
      <c r="H136" s="7"/>
      <c r="I136" s="243"/>
      <c r="J136" s="243"/>
      <c r="K136" s="7"/>
      <c r="L136" s="7"/>
      <c r="M136" s="244"/>
      <c r="N136" s="7"/>
      <c r="O136" s="7"/>
      <c r="P136" s="247"/>
    </row>
    <row r="137" spans="1:16" s="216" customFormat="1" ht="16.899999999999999" customHeight="1" x14ac:dyDescent="0.25">
      <c r="B137" s="2"/>
      <c r="C137" s="241"/>
      <c r="D137" s="7"/>
      <c r="E137" s="7"/>
      <c r="F137" s="7"/>
      <c r="G137" s="7"/>
      <c r="H137" s="7"/>
      <c r="I137" s="243"/>
      <c r="J137" s="243"/>
      <c r="K137" s="7"/>
      <c r="L137" s="7"/>
      <c r="M137" s="244"/>
      <c r="N137" s="7"/>
      <c r="O137" s="7"/>
      <c r="P137" s="247"/>
    </row>
    <row r="138" spans="1:16" s="206" customFormat="1" ht="20.100000000000001" customHeight="1" x14ac:dyDescent="0.3">
      <c r="B138" s="2"/>
      <c r="C138" s="241"/>
      <c r="D138" s="7"/>
      <c r="E138" s="7"/>
      <c r="F138" s="7"/>
      <c r="G138" s="7"/>
      <c r="H138" s="7"/>
      <c r="I138" s="243"/>
      <c r="J138" s="243"/>
      <c r="K138" s="7"/>
      <c r="L138" s="7"/>
      <c r="M138" s="244"/>
      <c r="N138" s="7"/>
      <c r="O138" s="7"/>
      <c r="P138" s="248"/>
    </row>
    <row r="139" spans="1:16" s="250" customFormat="1" ht="1.9" customHeight="1" x14ac:dyDescent="0.25">
      <c r="A139" s="233"/>
      <c r="B139" s="2"/>
      <c r="C139" s="241"/>
      <c r="D139" s="7"/>
      <c r="E139" s="7"/>
      <c r="F139" s="7"/>
      <c r="G139" s="7"/>
      <c r="H139" s="7"/>
      <c r="I139" s="243"/>
      <c r="J139" s="243"/>
      <c r="K139" s="7"/>
      <c r="L139" s="7"/>
      <c r="M139" s="244"/>
      <c r="N139" s="7"/>
      <c r="O139" s="7"/>
      <c r="P139" s="249"/>
    </row>
  </sheetData>
  <mergeCells count="144">
    <mergeCell ref="L105:L106"/>
    <mergeCell ref="B112:D113"/>
    <mergeCell ref="B124:D125"/>
    <mergeCell ref="E124:E125"/>
    <mergeCell ref="F124:F125"/>
    <mergeCell ref="G125:H126"/>
    <mergeCell ref="G98:H100"/>
    <mergeCell ref="E102:F102"/>
    <mergeCell ref="G102:H102"/>
    <mergeCell ref="I102:J102"/>
    <mergeCell ref="L102:L104"/>
    <mergeCell ref="D103:D104"/>
    <mergeCell ref="E103:F103"/>
    <mergeCell ref="G103:H104"/>
    <mergeCell ref="E104:F104"/>
    <mergeCell ref="L87:L88"/>
    <mergeCell ref="E93:F93"/>
    <mergeCell ref="G93:H93"/>
    <mergeCell ref="I93:J93"/>
    <mergeCell ref="L93:L95"/>
    <mergeCell ref="E94:F94"/>
    <mergeCell ref="G94:H97"/>
    <mergeCell ref="E95:F95"/>
    <mergeCell ref="E96:F96"/>
    <mergeCell ref="L96:L98"/>
    <mergeCell ref="E84:F84"/>
    <mergeCell ref="G84:H84"/>
    <mergeCell ref="I84:J84"/>
    <mergeCell ref="L84:L86"/>
    <mergeCell ref="D85:D86"/>
    <mergeCell ref="E85:F85"/>
    <mergeCell ref="G85:H85"/>
    <mergeCell ref="E86:F86"/>
    <mergeCell ref="E78:F78"/>
    <mergeCell ref="E79:F79"/>
    <mergeCell ref="E80:F80"/>
    <mergeCell ref="E81:F81"/>
    <mergeCell ref="E82:F82"/>
    <mergeCell ref="E83:F83"/>
    <mergeCell ref="L68:L69"/>
    <mergeCell ref="E69:F69"/>
    <mergeCell ref="E74:F74"/>
    <mergeCell ref="G74:H77"/>
    <mergeCell ref="I74:J74"/>
    <mergeCell ref="L74:L76"/>
    <mergeCell ref="E75:F75"/>
    <mergeCell ref="E76:F76"/>
    <mergeCell ref="E77:F77"/>
    <mergeCell ref="L77:L81"/>
    <mergeCell ref="D66:D68"/>
    <mergeCell ref="E66:F66"/>
    <mergeCell ref="G66:H66"/>
    <mergeCell ref="E67:F67"/>
    <mergeCell ref="G67:H67"/>
    <mergeCell ref="E68:F68"/>
    <mergeCell ref="G68:H68"/>
    <mergeCell ref="G59:H59"/>
    <mergeCell ref="L59:L61"/>
    <mergeCell ref="L62:L63"/>
    <mergeCell ref="E65:F65"/>
    <mergeCell ref="G65:H65"/>
    <mergeCell ref="I65:J65"/>
    <mergeCell ref="L65:L67"/>
    <mergeCell ref="N53:O54"/>
    <mergeCell ref="E56:F56"/>
    <mergeCell ref="G56:H56"/>
    <mergeCell ref="I56:J56"/>
    <mergeCell ref="L56:L58"/>
    <mergeCell ref="E57:F57"/>
    <mergeCell ref="G57:H57"/>
    <mergeCell ref="E58:F58"/>
    <mergeCell ref="G58:H58"/>
    <mergeCell ref="L48:L50"/>
    <mergeCell ref="E49:F49"/>
    <mergeCell ref="E50:F50"/>
    <mergeCell ref="G50:H51"/>
    <mergeCell ref="E51:F51"/>
    <mergeCell ref="E52:F52"/>
    <mergeCell ref="G52:H53"/>
    <mergeCell ref="E53:F53"/>
    <mergeCell ref="L42:L43"/>
    <mergeCell ref="N44:O44"/>
    <mergeCell ref="D45:D46"/>
    <mergeCell ref="E45:F46"/>
    <mergeCell ref="G45:H45"/>
    <mergeCell ref="I45:J45"/>
    <mergeCell ref="L45:L47"/>
    <mergeCell ref="G46:H47"/>
    <mergeCell ref="E47:F48"/>
    <mergeCell ref="G48:H49"/>
    <mergeCell ref="N33:O33"/>
    <mergeCell ref="E35:F35"/>
    <mergeCell ref="G35:H41"/>
    <mergeCell ref="I35:J35"/>
    <mergeCell ref="L35:L38"/>
    <mergeCell ref="E36:F36"/>
    <mergeCell ref="L39:L41"/>
    <mergeCell ref="E29:F29"/>
    <mergeCell ref="L29:L31"/>
    <mergeCell ref="E30:F30"/>
    <mergeCell ref="E31:F31"/>
    <mergeCell ref="E32:F32"/>
    <mergeCell ref="E33:F33"/>
    <mergeCell ref="E25:F25"/>
    <mergeCell ref="G25:H25"/>
    <mergeCell ref="I25:J25"/>
    <mergeCell ref="L25:L28"/>
    <mergeCell ref="E26:F26"/>
    <mergeCell ref="G26:H26"/>
    <mergeCell ref="I26:J26"/>
    <mergeCell ref="E27:F27"/>
    <mergeCell ref="E28:F28"/>
    <mergeCell ref="E19:F19"/>
    <mergeCell ref="L19:L21"/>
    <mergeCell ref="N19:O19"/>
    <mergeCell ref="E20:F20"/>
    <mergeCell ref="E21:F21"/>
    <mergeCell ref="E22:F22"/>
    <mergeCell ref="L22:L23"/>
    <mergeCell ref="E15:F15"/>
    <mergeCell ref="G15:H15"/>
    <mergeCell ref="I15:J15"/>
    <mergeCell ref="L15:L18"/>
    <mergeCell ref="E16:F16"/>
    <mergeCell ref="G16:H17"/>
    <mergeCell ref="E17:F17"/>
    <mergeCell ref="E18:F18"/>
    <mergeCell ref="K9:L11"/>
    <mergeCell ref="M9:O11"/>
    <mergeCell ref="E12:F12"/>
    <mergeCell ref="G12:H12"/>
    <mergeCell ref="I12:J12"/>
    <mergeCell ref="K12:L12"/>
    <mergeCell ref="M12:O12"/>
    <mergeCell ref="B2:O2"/>
    <mergeCell ref="B3:O3"/>
    <mergeCell ref="B4:O4"/>
    <mergeCell ref="B5:O5"/>
    <mergeCell ref="B7:O7"/>
    <mergeCell ref="B9:B11"/>
    <mergeCell ref="D9:D11"/>
    <mergeCell ref="E9:F11"/>
    <mergeCell ref="G9:H11"/>
    <mergeCell ref="I9:J11"/>
  </mergeCells>
  <printOptions horizontalCentered="1"/>
  <pageMargins left="0.59055118110236227" right="0" top="0.59055118110236227" bottom="0.39370078740157483" header="0" footer="0"/>
  <pageSetup paperSize="5" scale="67" orientation="landscape" horizontalDpi="4294967293" verticalDpi="1200" r:id="rId1"/>
  <headerFooter>
    <oddHeader xml:space="preserve">&amp;R&amp;"Britannic Bold,Regular"&amp;10&amp;P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MAR 19</vt:lpstr>
      <vt:lpstr>'MAR 19'!Print_Area</vt:lpstr>
      <vt:lpstr>'MAR 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assalamualikum</dc:creator>
  <cp:lastModifiedBy>assalamualikum</cp:lastModifiedBy>
  <dcterms:created xsi:type="dcterms:W3CDTF">2019-05-28T03:53:18Z</dcterms:created>
  <dcterms:modified xsi:type="dcterms:W3CDTF">2019-05-28T03:53:27Z</dcterms:modified>
</cp:coreProperties>
</file>