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P22" i="1" l="1"/>
  <c r="O22" i="1"/>
  <c r="M22" i="1"/>
  <c r="L22" i="1"/>
  <c r="N22" i="1" s="1"/>
  <c r="J22" i="1"/>
  <c r="I22" i="1"/>
  <c r="K22" i="1" s="1"/>
  <c r="G22" i="1"/>
  <c r="F22" i="1"/>
  <c r="H22" i="1" s="1"/>
  <c r="E22" i="1"/>
  <c r="D22" i="1"/>
  <c r="S22" i="1" s="1"/>
  <c r="C22" i="1"/>
  <c r="R22" i="1" s="1"/>
  <c r="T22" i="1" s="1"/>
  <c r="S21" i="1"/>
  <c r="R21" i="1"/>
  <c r="T21" i="1" s="1"/>
  <c r="N21" i="1"/>
  <c r="K21" i="1"/>
  <c r="H21" i="1"/>
  <c r="E21" i="1"/>
  <c r="S20" i="1"/>
  <c r="R20" i="1"/>
  <c r="T20" i="1" s="1"/>
  <c r="N20" i="1"/>
  <c r="K20" i="1"/>
  <c r="H20" i="1"/>
  <c r="E20" i="1"/>
  <c r="S19" i="1"/>
  <c r="R19" i="1"/>
  <c r="T19" i="1" s="1"/>
  <c r="N19" i="1"/>
  <c r="K19" i="1"/>
  <c r="H19" i="1"/>
  <c r="E19" i="1"/>
  <c r="T18" i="1"/>
  <c r="S18" i="1"/>
  <c r="R18" i="1"/>
  <c r="N18" i="1"/>
  <c r="K18" i="1"/>
  <c r="H18" i="1"/>
  <c r="E18" i="1"/>
  <c r="S17" i="1"/>
  <c r="T17" i="1" s="1"/>
  <c r="R17" i="1"/>
  <c r="N17" i="1"/>
  <c r="K17" i="1"/>
  <c r="H17" i="1"/>
  <c r="E17" i="1"/>
  <c r="S16" i="1"/>
  <c r="R16" i="1"/>
  <c r="T16" i="1" s="1"/>
  <c r="N16" i="1"/>
  <c r="K16" i="1"/>
  <c r="H16" i="1"/>
  <c r="E16" i="1"/>
  <c r="S15" i="1"/>
  <c r="R15" i="1"/>
  <c r="T15" i="1" s="1"/>
  <c r="N15" i="1"/>
  <c r="K15" i="1"/>
  <c r="H15" i="1"/>
  <c r="E15" i="1"/>
  <c r="T14" i="1"/>
  <c r="S14" i="1"/>
  <c r="R14" i="1"/>
  <c r="N14" i="1"/>
  <c r="K14" i="1"/>
  <c r="H14" i="1"/>
  <c r="E14" i="1"/>
  <c r="S13" i="1"/>
  <c r="T13" i="1" s="1"/>
  <c r="R13" i="1"/>
  <c r="N13" i="1"/>
  <c r="K13" i="1"/>
  <c r="H13" i="1"/>
  <c r="E13" i="1"/>
  <c r="S12" i="1"/>
  <c r="R12" i="1"/>
  <c r="T12" i="1" s="1"/>
  <c r="N12" i="1"/>
  <c r="K12" i="1"/>
  <c r="H12" i="1"/>
  <c r="E12" i="1"/>
  <c r="S11" i="1"/>
  <c r="R11" i="1"/>
  <c r="T11" i="1" s="1"/>
  <c r="N11" i="1"/>
  <c r="K11" i="1"/>
  <c r="H11" i="1"/>
  <c r="E11" i="1"/>
  <c r="T10" i="1"/>
  <c r="S10" i="1"/>
  <c r="R10" i="1"/>
  <c r="N10" i="1"/>
  <c r="K10" i="1"/>
  <c r="H10" i="1"/>
  <c r="E10" i="1"/>
  <c r="S9" i="1"/>
  <c r="T9" i="1" s="1"/>
  <c r="R9" i="1"/>
  <c r="N9" i="1"/>
  <c r="K9" i="1"/>
  <c r="H9" i="1"/>
  <c r="E9" i="1"/>
  <c r="S8" i="1"/>
  <c r="R8" i="1"/>
  <c r="T8" i="1" s="1"/>
  <c r="N8" i="1"/>
  <c r="K8" i="1"/>
  <c r="H8" i="1"/>
  <c r="E8" i="1"/>
</calcChain>
</file>

<file path=xl/sharedStrings.xml><?xml version="1.0" encoding="utf-8"?>
<sst xmlns="http://schemas.openxmlformats.org/spreadsheetml/2006/main" count="51" uniqueCount="37">
  <si>
    <t>LAMPIRAN 1. CAKUPAN LAPORAN FASILITAS KESEHATAN KB</t>
  </si>
  <si>
    <t>BULAN : AGUSTUS 2019</t>
  </si>
  <si>
    <t>NO</t>
  </si>
  <si>
    <t>KECAMATAN</t>
  </si>
  <si>
    <t>FASKES KB PEMERINTAH</t>
  </si>
  <si>
    <t>FASKES KB SWASTA</t>
  </si>
  <si>
    <t>JEJARING KB</t>
  </si>
  <si>
    <t>TOTAL FASILITAS KESEHATAN KB</t>
  </si>
  <si>
    <t>PRAKTEK DOKTER</t>
  </si>
  <si>
    <t>BIDAN PRAKTEK MANDIRI</t>
  </si>
  <si>
    <t>LAINNYA</t>
  </si>
  <si>
    <t>ADA</t>
  </si>
  <si>
    <t>LAPOR</t>
  </si>
  <si>
    <t>%</t>
  </si>
  <si>
    <t xml:space="preserve">ADA </t>
  </si>
  <si>
    <t>5=4/3*100</t>
  </si>
  <si>
    <t>8=7/6*100</t>
  </si>
  <si>
    <t>11=10/9*100</t>
  </si>
  <si>
    <t>14=13/12*100</t>
  </si>
  <si>
    <t>17=16/15*100</t>
  </si>
  <si>
    <t>20=19/20*100</t>
  </si>
  <si>
    <t>Mranggen</t>
  </si>
  <si>
    <t>Karangawen</t>
  </si>
  <si>
    <t>Guntur</t>
  </si>
  <si>
    <t>Sayung</t>
  </si>
  <si>
    <t>Karangtengah</t>
  </si>
  <si>
    <t>Wonosalam</t>
  </si>
  <si>
    <t>Dempet</t>
  </si>
  <si>
    <t>Gajah</t>
  </si>
  <si>
    <t>Karanganyar</t>
  </si>
  <si>
    <t>Mijen</t>
  </si>
  <si>
    <t>Demak</t>
  </si>
  <si>
    <t>Bonang</t>
  </si>
  <si>
    <t>Wedung</t>
  </si>
  <si>
    <t>Kebonagung</t>
  </si>
  <si>
    <t>JUMLAH</t>
  </si>
  <si>
    <r>
      <t>Sumber : Statitik Rutin BKKBN (</t>
    </r>
    <r>
      <rPr>
        <i/>
        <sz val="12"/>
        <color theme="1"/>
        <rFont val="Calibri"/>
        <family val="2"/>
        <scheme val="minor"/>
      </rPr>
      <t>aplikasi.bkkbn.go.id/sr</t>
    </r>
    <r>
      <rPr>
        <sz val="12"/>
        <color theme="1"/>
        <rFont val="Calibri"/>
        <family val="2"/>
        <charset val="1"/>
        <scheme val="minor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</si>
</sst>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charset val="1"/>
      <scheme val="minor"/>
    </font>
    <font>
      <sz val="12"/>
      <color theme="1"/>
      <name val="Calibri"/>
      <family val="2"/>
      <charset val="1"/>
      <scheme val="minor"/>
    </font>
    <font>
      <sz val="10"/>
      <color theme="1"/>
      <name val="Calibri"/>
      <family val="2"/>
      <charset val="1"/>
      <scheme val="minor"/>
    </font>
    <font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rgb="FF000000"/>
      <name val="Tahoma"/>
      <family val="2"/>
    </font>
    <font>
      <b/>
      <sz val="12"/>
      <color rgb="FF000000"/>
      <name val="Tahoma"/>
      <family val="2"/>
    </font>
    <font>
      <b/>
      <sz val="14"/>
      <color theme="1"/>
      <name val="Calibri"/>
      <family val="2"/>
      <charset val="1"/>
      <scheme val="minor"/>
    </font>
    <font>
      <i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</borders>
  <cellStyleXfs count="2">
    <xf numFmtId="0" fontId="0" fillId="0" borderId="0"/>
    <xf numFmtId="0" fontId="8" fillId="0" borderId="0"/>
  </cellStyleXfs>
  <cellXfs count="35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9" fillId="0" borderId="4" xfId="1" applyNumberFormat="1" applyFont="1" applyFill="1" applyBorder="1" applyAlignment="1">
      <alignment vertical="top" wrapText="1" readingOrder="1"/>
    </xf>
    <xf numFmtId="3" fontId="2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4" fontId="2" fillId="0" borderId="2" xfId="0" applyNumberFormat="1" applyFont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9" fillId="0" borderId="4" xfId="1" applyNumberFormat="1" applyFont="1" applyFill="1" applyBorder="1" applyAlignment="1">
      <alignment vertical="top" readingOrder="1"/>
    </xf>
    <xf numFmtId="0" fontId="9" fillId="2" borderId="4" xfId="1" applyNumberFormat="1" applyFont="1" applyFill="1" applyBorder="1" applyAlignment="1">
      <alignment vertical="top" wrapText="1" readingOrder="1"/>
    </xf>
    <xf numFmtId="0" fontId="9" fillId="2" borderId="4" xfId="1" applyNumberFormat="1" applyFont="1" applyFill="1" applyBorder="1" applyAlignment="1">
      <alignment vertical="top" readingOrder="1"/>
    </xf>
    <xf numFmtId="0" fontId="3" fillId="0" borderId="5" xfId="0" applyFont="1" applyBorder="1" applyAlignment="1">
      <alignment horizontal="center"/>
    </xf>
    <xf numFmtId="0" fontId="9" fillId="2" borderId="6" xfId="1" applyNumberFormat="1" applyFont="1" applyFill="1" applyBorder="1" applyAlignment="1">
      <alignment vertical="top" readingOrder="1"/>
    </xf>
    <xf numFmtId="0" fontId="2" fillId="0" borderId="5" xfId="0" applyFont="1" applyBorder="1" applyAlignment="1">
      <alignment horizontal="center"/>
    </xf>
    <xf numFmtId="0" fontId="0" fillId="0" borderId="2" xfId="0" applyBorder="1"/>
    <xf numFmtId="0" fontId="10" fillId="2" borderId="2" xfId="1" applyNumberFormat="1" applyFont="1" applyFill="1" applyBorder="1" applyAlignment="1">
      <alignment vertical="top" wrapText="1" readingOrder="1"/>
    </xf>
    <xf numFmtId="3" fontId="11" fillId="0" borderId="2" xfId="0" applyNumberFormat="1" applyFont="1" applyBorder="1" applyAlignment="1">
      <alignment horizontal="center"/>
    </xf>
    <xf numFmtId="4" fontId="11" fillId="0" borderId="2" xfId="0" applyNumberFormat="1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3" fillId="0" borderId="0" xfId="0" applyFont="1"/>
  </cellXfs>
  <cellStyles count="2">
    <cellStyle name="Normal" xfId="0" builtinId="0"/>
    <cellStyle name="Normal 8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3"/>
  <sheetViews>
    <sheetView tabSelected="1" workbookViewId="0">
      <selection sqref="A1:XFD1048576"/>
    </sheetView>
  </sheetViews>
  <sheetFormatPr defaultRowHeight="15" x14ac:dyDescent="0.25"/>
  <cols>
    <col min="1" max="1" width="5.28515625" customWidth="1"/>
    <col min="2" max="2" width="17.42578125" customWidth="1"/>
    <col min="3" max="10" width="10.7109375" customWidth="1"/>
    <col min="11" max="11" width="12.42578125" customWidth="1"/>
    <col min="14" max="14" width="12.28515625" customWidth="1"/>
    <col min="17" max="17" width="11.28515625" customWidth="1"/>
    <col min="20" max="20" width="11.42578125" customWidth="1"/>
  </cols>
  <sheetData>
    <row r="1" spans="1:20" ht="18.75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20" ht="18.75" x14ac:dyDescent="0.3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20" ht="18.75" x14ac:dyDescent="0.3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20" ht="15" customHeight="1" x14ac:dyDescent="0.25">
      <c r="A4" s="4" t="s">
        <v>2</v>
      </c>
      <c r="B4" s="4" t="s">
        <v>3</v>
      </c>
      <c r="C4" s="4" t="s">
        <v>4</v>
      </c>
      <c r="D4" s="4"/>
      <c r="E4" s="4"/>
      <c r="F4" s="5" t="s">
        <v>5</v>
      </c>
      <c r="G4" s="5"/>
      <c r="H4" s="5"/>
      <c r="I4" s="6" t="s">
        <v>6</v>
      </c>
      <c r="J4" s="6"/>
      <c r="K4" s="6"/>
      <c r="L4" s="6"/>
      <c r="M4" s="6"/>
      <c r="N4" s="6"/>
      <c r="O4" s="6"/>
      <c r="P4" s="6"/>
      <c r="Q4" s="6"/>
      <c r="R4" s="5" t="s">
        <v>7</v>
      </c>
      <c r="S4" s="5"/>
      <c r="T4" s="5"/>
    </row>
    <row r="5" spans="1:20" ht="15.75" x14ac:dyDescent="0.25">
      <c r="A5" s="4"/>
      <c r="B5" s="4"/>
      <c r="C5" s="4"/>
      <c r="D5" s="4"/>
      <c r="E5" s="4"/>
      <c r="F5" s="5"/>
      <c r="G5" s="5"/>
      <c r="H5" s="5"/>
      <c r="I5" s="5" t="s">
        <v>8</v>
      </c>
      <c r="J5" s="5"/>
      <c r="K5" s="5"/>
      <c r="L5" s="5" t="s">
        <v>9</v>
      </c>
      <c r="M5" s="5"/>
      <c r="N5" s="5"/>
      <c r="O5" s="5" t="s">
        <v>10</v>
      </c>
      <c r="P5" s="5"/>
      <c r="Q5" s="5"/>
      <c r="R5" s="5"/>
      <c r="S5" s="5"/>
      <c r="T5" s="5"/>
    </row>
    <row r="6" spans="1:20" ht="15.75" x14ac:dyDescent="0.25">
      <c r="A6" s="4"/>
      <c r="B6" s="4"/>
      <c r="C6" s="7" t="s">
        <v>11</v>
      </c>
      <c r="D6" s="8" t="s">
        <v>12</v>
      </c>
      <c r="E6" s="9" t="s">
        <v>13</v>
      </c>
      <c r="F6" s="9" t="s">
        <v>14</v>
      </c>
      <c r="G6" s="8" t="s">
        <v>12</v>
      </c>
      <c r="H6" s="9" t="s">
        <v>13</v>
      </c>
      <c r="I6" s="9" t="s">
        <v>11</v>
      </c>
      <c r="J6" s="10" t="s">
        <v>12</v>
      </c>
      <c r="K6" s="9" t="s">
        <v>13</v>
      </c>
      <c r="L6" s="9" t="s">
        <v>11</v>
      </c>
      <c r="M6" s="10" t="s">
        <v>12</v>
      </c>
      <c r="N6" s="9" t="s">
        <v>13</v>
      </c>
      <c r="O6" s="9" t="s">
        <v>11</v>
      </c>
      <c r="P6" s="11" t="s">
        <v>12</v>
      </c>
      <c r="Q6" s="9" t="s">
        <v>13</v>
      </c>
      <c r="R6" s="9" t="s">
        <v>11</v>
      </c>
      <c r="S6" s="11" t="s">
        <v>12</v>
      </c>
      <c r="T6" s="9" t="s">
        <v>13</v>
      </c>
    </row>
    <row r="7" spans="1:20" ht="15" customHeight="1" x14ac:dyDescent="0.25">
      <c r="A7" s="12">
        <v>1</v>
      </c>
      <c r="B7" s="13">
        <v>2</v>
      </c>
      <c r="C7" s="12">
        <v>3</v>
      </c>
      <c r="D7" s="12">
        <v>4</v>
      </c>
      <c r="E7" s="12" t="s">
        <v>15</v>
      </c>
      <c r="F7" s="12">
        <v>6</v>
      </c>
      <c r="G7" s="12">
        <v>7</v>
      </c>
      <c r="H7" s="12" t="s">
        <v>16</v>
      </c>
      <c r="I7" s="12">
        <v>9</v>
      </c>
      <c r="J7" s="14">
        <v>10</v>
      </c>
      <c r="K7" s="12" t="s">
        <v>17</v>
      </c>
      <c r="L7" s="12">
        <v>12</v>
      </c>
      <c r="M7" s="14">
        <v>13</v>
      </c>
      <c r="N7" s="15" t="s">
        <v>18</v>
      </c>
      <c r="O7" s="12">
        <v>15</v>
      </c>
      <c r="P7" s="14">
        <v>16</v>
      </c>
      <c r="Q7" s="16" t="s">
        <v>19</v>
      </c>
      <c r="R7" s="12">
        <v>18</v>
      </c>
      <c r="S7" s="14">
        <v>19</v>
      </c>
      <c r="T7" s="16" t="s">
        <v>20</v>
      </c>
    </row>
    <row r="8" spans="1:20" ht="18.75" x14ac:dyDescent="0.3">
      <c r="A8" s="17">
        <v>1</v>
      </c>
      <c r="B8" s="18" t="s">
        <v>21</v>
      </c>
      <c r="C8" s="19">
        <v>3</v>
      </c>
      <c r="D8" s="20">
        <v>3</v>
      </c>
      <c r="E8" s="21">
        <f>D8/C8*100</f>
        <v>100</v>
      </c>
      <c r="F8" s="19">
        <v>5</v>
      </c>
      <c r="G8" s="20">
        <v>5</v>
      </c>
      <c r="H8" s="21">
        <f>G8/F8*100</f>
        <v>100</v>
      </c>
      <c r="I8" s="19">
        <v>3</v>
      </c>
      <c r="J8" s="20">
        <v>3</v>
      </c>
      <c r="K8" s="21">
        <f>I8/J8*100</f>
        <v>100</v>
      </c>
      <c r="L8" s="19">
        <v>15</v>
      </c>
      <c r="M8" s="20">
        <v>15</v>
      </c>
      <c r="N8" s="21">
        <f>L8/M8*100</f>
        <v>100</v>
      </c>
      <c r="O8" s="19">
        <v>0</v>
      </c>
      <c r="P8" s="20">
        <v>0</v>
      </c>
      <c r="Q8" s="21">
        <v>0</v>
      </c>
      <c r="R8" s="19">
        <f>C8+F8+I8+L8+O8</f>
        <v>26</v>
      </c>
      <c r="S8" s="20">
        <f>D8+G8+J8+M8+P8</f>
        <v>26</v>
      </c>
      <c r="T8" s="21">
        <f>R8/S8*100</f>
        <v>100</v>
      </c>
    </row>
    <row r="9" spans="1:20" ht="18.75" x14ac:dyDescent="0.3">
      <c r="A9" s="22">
        <v>2</v>
      </c>
      <c r="B9" s="23" t="s">
        <v>22</v>
      </c>
      <c r="C9" s="19">
        <v>2</v>
      </c>
      <c r="D9" s="20">
        <v>2</v>
      </c>
      <c r="E9" s="21">
        <f t="shared" ref="E9:E22" si="0">D9/C9*100</f>
        <v>100</v>
      </c>
      <c r="F9" s="19">
        <v>3</v>
      </c>
      <c r="G9" s="20">
        <v>3</v>
      </c>
      <c r="H9" s="21">
        <f t="shared" ref="H9:H22" si="1">G9/F9*100</f>
        <v>100</v>
      </c>
      <c r="I9" s="19">
        <v>3</v>
      </c>
      <c r="J9" s="20">
        <v>3</v>
      </c>
      <c r="K9" s="21">
        <f t="shared" ref="K9:K22" si="2">I9/J9*100</f>
        <v>100</v>
      </c>
      <c r="L9" s="19">
        <v>9</v>
      </c>
      <c r="M9" s="20">
        <v>9</v>
      </c>
      <c r="N9" s="21">
        <f t="shared" ref="N9:N22" si="3">L9/M9*100</f>
        <v>100</v>
      </c>
      <c r="O9" s="19">
        <v>0</v>
      </c>
      <c r="P9" s="20">
        <v>0</v>
      </c>
      <c r="Q9" s="21">
        <v>0</v>
      </c>
      <c r="R9" s="19">
        <f t="shared" ref="R9:S22" si="4">C9+F9+I9+L9+O9</f>
        <v>17</v>
      </c>
      <c r="S9" s="20">
        <f t="shared" si="4"/>
        <v>17</v>
      </c>
      <c r="T9" s="21">
        <f t="shared" ref="T9:T22" si="5">R9/S9*100</f>
        <v>100</v>
      </c>
    </row>
    <row r="10" spans="1:20" ht="18.75" x14ac:dyDescent="0.3">
      <c r="A10" s="22">
        <v>3</v>
      </c>
      <c r="B10" s="24" t="s">
        <v>23</v>
      </c>
      <c r="C10" s="19">
        <v>2</v>
      </c>
      <c r="D10" s="20">
        <v>2</v>
      </c>
      <c r="E10" s="21">
        <f t="shared" si="0"/>
        <v>100</v>
      </c>
      <c r="F10" s="19">
        <v>2</v>
      </c>
      <c r="G10" s="20">
        <v>2</v>
      </c>
      <c r="H10" s="21">
        <f t="shared" si="1"/>
        <v>100</v>
      </c>
      <c r="I10" s="19">
        <v>5</v>
      </c>
      <c r="J10" s="20">
        <v>5</v>
      </c>
      <c r="K10" s="21">
        <f t="shared" si="2"/>
        <v>100</v>
      </c>
      <c r="L10" s="19">
        <v>32</v>
      </c>
      <c r="M10" s="20">
        <v>32</v>
      </c>
      <c r="N10" s="21">
        <f t="shared" si="3"/>
        <v>100</v>
      </c>
      <c r="O10" s="19">
        <v>0</v>
      </c>
      <c r="P10" s="20">
        <v>0</v>
      </c>
      <c r="Q10" s="21">
        <v>0</v>
      </c>
      <c r="R10" s="19">
        <f t="shared" si="4"/>
        <v>41</v>
      </c>
      <c r="S10" s="20">
        <f t="shared" si="4"/>
        <v>41</v>
      </c>
      <c r="T10" s="21">
        <f t="shared" si="5"/>
        <v>100</v>
      </c>
    </row>
    <row r="11" spans="1:20" ht="18.75" x14ac:dyDescent="0.3">
      <c r="A11" s="22">
        <v>4</v>
      </c>
      <c r="B11" s="24" t="s">
        <v>24</v>
      </c>
      <c r="C11" s="19">
        <v>2</v>
      </c>
      <c r="D11" s="20">
        <v>2</v>
      </c>
      <c r="E11" s="21">
        <f t="shared" si="0"/>
        <v>100</v>
      </c>
      <c r="F11" s="19">
        <v>3</v>
      </c>
      <c r="G11" s="20">
        <v>3</v>
      </c>
      <c r="H11" s="21">
        <f t="shared" si="1"/>
        <v>100</v>
      </c>
      <c r="I11" s="19">
        <v>4</v>
      </c>
      <c r="J11" s="20">
        <v>4</v>
      </c>
      <c r="K11" s="21">
        <f t="shared" si="2"/>
        <v>100</v>
      </c>
      <c r="L11" s="19">
        <v>12</v>
      </c>
      <c r="M11" s="20">
        <v>12</v>
      </c>
      <c r="N11" s="21">
        <f t="shared" si="3"/>
        <v>100</v>
      </c>
      <c r="O11" s="19">
        <v>0</v>
      </c>
      <c r="P11" s="20">
        <v>0</v>
      </c>
      <c r="Q11" s="21">
        <v>0</v>
      </c>
      <c r="R11" s="19">
        <f t="shared" si="4"/>
        <v>21</v>
      </c>
      <c r="S11" s="20">
        <f t="shared" si="4"/>
        <v>21</v>
      </c>
      <c r="T11" s="21">
        <f t="shared" si="5"/>
        <v>100</v>
      </c>
    </row>
    <row r="12" spans="1:20" ht="18.75" x14ac:dyDescent="0.3">
      <c r="A12" s="22">
        <v>5</v>
      </c>
      <c r="B12" s="25" t="s">
        <v>25</v>
      </c>
      <c r="C12" s="19">
        <v>1</v>
      </c>
      <c r="D12" s="20">
        <v>1</v>
      </c>
      <c r="E12" s="21">
        <f t="shared" si="0"/>
        <v>100</v>
      </c>
      <c r="F12" s="19">
        <v>2</v>
      </c>
      <c r="G12" s="20">
        <v>2</v>
      </c>
      <c r="H12" s="21">
        <f t="shared" si="1"/>
        <v>100</v>
      </c>
      <c r="I12" s="19">
        <v>1</v>
      </c>
      <c r="J12" s="20">
        <v>1</v>
      </c>
      <c r="K12" s="21">
        <f t="shared" si="2"/>
        <v>100</v>
      </c>
      <c r="L12" s="19">
        <v>6</v>
      </c>
      <c r="M12" s="20">
        <v>6</v>
      </c>
      <c r="N12" s="21">
        <f t="shared" si="3"/>
        <v>100</v>
      </c>
      <c r="O12" s="19">
        <v>0</v>
      </c>
      <c r="P12" s="20">
        <v>0</v>
      </c>
      <c r="Q12" s="21">
        <v>0</v>
      </c>
      <c r="R12" s="19">
        <f t="shared" si="4"/>
        <v>10</v>
      </c>
      <c r="S12" s="20">
        <f t="shared" si="4"/>
        <v>10</v>
      </c>
      <c r="T12" s="21">
        <f t="shared" si="5"/>
        <v>100</v>
      </c>
    </row>
    <row r="13" spans="1:20" ht="18.75" x14ac:dyDescent="0.3">
      <c r="A13" s="22">
        <v>6</v>
      </c>
      <c r="B13" s="25" t="s">
        <v>26</v>
      </c>
      <c r="C13" s="19">
        <v>2</v>
      </c>
      <c r="D13" s="20">
        <v>2</v>
      </c>
      <c r="E13" s="21">
        <f t="shared" si="0"/>
        <v>100</v>
      </c>
      <c r="F13" s="19">
        <v>2</v>
      </c>
      <c r="G13" s="20">
        <v>2</v>
      </c>
      <c r="H13" s="21">
        <f t="shared" si="1"/>
        <v>100</v>
      </c>
      <c r="I13" s="19">
        <v>3</v>
      </c>
      <c r="J13" s="20">
        <v>3</v>
      </c>
      <c r="K13" s="21">
        <f t="shared" si="2"/>
        <v>100</v>
      </c>
      <c r="L13" s="19">
        <v>22</v>
      </c>
      <c r="M13" s="20">
        <v>22</v>
      </c>
      <c r="N13" s="21">
        <f t="shared" si="3"/>
        <v>100</v>
      </c>
      <c r="O13" s="19">
        <v>0</v>
      </c>
      <c r="P13" s="20">
        <v>0</v>
      </c>
      <c r="Q13" s="21">
        <v>0</v>
      </c>
      <c r="R13" s="19">
        <f t="shared" si="4"/>
        <v>29</v>
      </c>
      <c r="S13" s="20">
        <f t="shared" si="4"/>
        <v>29</v>
      </c>
      <c r="T13" s="21">
        <f t="shared" si="5"/>
        <v>100</v>
      </c>
    </row>
    <row r="14" spans="1:20" ht="18.75" x14ac:dyDescent="0.3">
      <c r="A14" s="22">
        <v>7</v>
      </c>
      <c r="B14" s="24" t="s">
        <v>27</v>
      </c>
      <c r="C14" s="19">
        <v>1</v>
      </c>
      <c r="D14" s="20">
        <v>1</v>
      </c>
      <c r="E14" s="21">
        <f t="shared" si="0"/>
        <v>100</v>
      </c>
      <c r="F14" s="19">
        <v>1</v>
      </c>
      <c r="G14" s="20">
        <v>1</v>
      </c>
      <c r="H14" s="21">
        <f t="shared" si="1"/>
        <v>100</v>
      </c>
      <c r="I14" s="19">
        <v>2</v>
      </c>
      <c r="J14" s="20">
        <v>2</v>
      </c>
      <c r="K14" s="21">
        <f t="shared" si="2"/>
        <v>100</v>
      </c>
      <c r="L14" s="19">
        <v>6</v>
      </c>
      <c r="M14" s="20">
        <v>6</v>
      </c>
      <c r="N14" s="21">
        <f t="shared" si="3"/>
        <v>100</v>
      </c>
      <c r="O14" s="19">
        <v>0</v>
      </c>
      <c r="P14" s="20">
        <v>0</v>
      </c>
      <c r="Q14" s="21">
        <v>0</v>
      </c>
      <c r="R14" s="19">
        <f t="shared" si="4"/>
        <v>10</v>
      </c>
      <c r="S14" s="20">
        <f t="shared" si="4"/>
        <v>10</v>
      </c>
      <c r="T14" s="21">
        <f t="shared" si="5"/>
        <v>100</v>
      </c>
    </row>
    <row r="15" spans="1:20" ht="18.75" x14ac:dyDescent="0.3">
      <c r="A15" s="22">
        <v>8</v>
      </c>
      <c r="B15" s="24" t="s">
        <v>28</v>
      </c>
      <c r="C15" s="19">
        <v>2</v>
      </c>
      <c r="D15" s="20">
        <v>2</v>
      </c>
      <c r="E15" s="21">
        <f t="shared" si="0"/>
        <v>100</v>
      </c>
      <c r="F15" s="19">
        <v>1</v>
      </c>
      <c r="G15" s="20">
        <v>1</v>
      </c>
      <c r="H15" s="21">
        <f t="shared" si="1"/>
        <v>100</v>
      </c>
      <c r="I15" s="19">
        <v>2</v>
      </c>
      <c r="J15" s="20">
        <v>2</v>
      </c>
      <c r="K15" s="21">
        <f t="shared" si="2"/>
        <v>100</v>
      </c>
      <c r="L15" s="19">
        <v>6</v>
      </c>
      <c r="M15" s="20">
        <v>6</v>
      </c>
      <c r="N15" s="21">
        <f t="shared" si="3"/>
        <v>100</v>
      </c>
      <c r="O15" s="19">
        <v>0</v>
      </c>
      <c r="P15" s="20">
        <v>0</v>
      </c>
      <c r="Q15" s="21">
        <v>0</v>
      </c>
      <c r="R15" s="19">
        <f t="shared" si="4"/>
        <v>11</v>
      </c>
      <c r="S15" s="20">
        <f t="shared" si="4"/>
        <v>11</v>
      </c>
      <c r="T15" s="21">
        <f t="shared" si="5"/>
        <v>100</v>
      </c>
    </row>
    <row r="16" spans="1:20" ht="18.75" x14ac:dyDescent="0.3">
      <c r="A16" s="22">
        <v>9</v>
      </c>
      <c r="B16" s="25" t="s">
        <v>29</v>
      </c>
      <c r="C16" s="19">
        <v>2</v>
      </c>
      <c r="D16" s="20">
        <v>2</v>
      </c>
      <c r="E16" s="21">
        <f t="shared" si="0"/>
        <v>100</v>
      </c>
      <c r="F16" s="19">
        <v>1</v>
      </c>
      <c r="G16" s="20">
        <v>1</v>
      </c>
      <c r="H16" s="21">
        <f t="shared" si="1"/>
        <v>100</v>
      </c>
      <c r="I16" s="19">
        <v>3</v>
      </c>
      <c r="J16" s="20">
        <v>3</v>
      </c>
      <c r="K16" s="21">
        <f t="shared" si="2"/>
        <v>100</v>
      </c>
      <c r="L16" s="19">
        <v>10</v>
      </c>
      <c r="M16" s="20">
        <v>10</v>
      </c>
      <c r="N16" s="21">
        <f t="shared" si="3"/>
        <v>100</v>
      </c>
      <c r="O16" s="19">
        <v>0</v>
      </c>
      <c r="P16" s="20">
        <v>0</v>
      </c>
      <c r="Q16" s="21">
        <v>0</v>
      </c>
      <c r="R16" s="19">
        <f t="shared" si="4"/>
        <v>16</v>
      </c>
      <c r="S16" s="20">
        <f t="shared" si="4"/>
        <v>16</v>
      </c>
      <c r="T16" s="21">
        <f t="shared" si="5"/>
        <v>100</v>
      </c>
    </row>
    <row r="17" spans="1:20" ht="18.75" x14ac:dyDescent="0.3">
      <c r="A17" s="17">
        <v>10</v>
      </c>
      <c r="B17" s="24" t="s">
        <v>30</v>
      </c>
      <c r="C17" s="19">
        <v>2</v>
      </c>
      <c r="D17" s="20">
        <v>2</v>
      </c>
      <c r="E17" s="21">
        <f t="shared" si="0"/>
        <v>100</v>
      </c>
      <c r="F17" s="19">
        <v>2</v>
      </c>
      <c r="G17" s="20">
        <v>2</v>
      </c>
      <c r="H17" s="21">
        <f t="shared" si="1"/>
        <v>100</v>
      </c>
      <c r="I17" s="19">
        <v>2</v>
      </c>
      <c r="J17" s="20">
        <v>2</v>
      </c>
      <c r="K17" s="21">
        <f t="shared" si="2"/>
        <v>100</v>
      </c>
      <c r="L17" s="19">
        <v>10</v>
      </c>
      <c r="M17" s="20">
        <v>10</v>
      </c>
      <c r="N17" s="21">
        <f t="shared" si="3"/>
        <v>100</v>
      </c>
      <c r="O17" s="19">
        <v>0</v>
      </c>
      <c r="P17" s="20">
        <v>0</v>
      </c>
      <c r="Q17" s="21">
        <v>0</v>
      </c>
      <c r="R17" s="19">
        <f t="shared" si="4"/>
        <v>16</v>
      </c>
      <c r="S17" s="20">
        <f t="shared" si="4"/>
        <v>16</v>
      </c>
      <c r="T17" s="21">
        <f t="shared" si="5"/>
        <v>100</v>
      </c>
    </row>
    <row r="18" spans="1:20" ht="18.75" x14ac:dyDescent="0.3">
      <c r="A18" s="17">
        <v>11</v>
      </c>
      <c r="B18" s="24" t="s">
        <v>31</v>
      </c>
      <c r="C18" s="19">
        <v>6</v>
      </c>
      <c r="D18" s="20">
        <v>6</v>
      </c>
      <c r="E18" s="21">
        <f t="shared" si="0"/>
        <v>100</v>
      </c>
      <c r="F18" s="19">
        <v>4</v>
      </c>
      <c r="G18" s="20">
        <v>4</v>
      </c>
      <c r="H18" s="21">
        <f t="shared" si="1"/>
        <v>100</v>
      </c>
      <c r="I18" s="19">
        <v>4</v>
      </c>
      <c r="J18" s="20">
        <v>4</v>
      </c>
      <c r="K18" s="21">
        <f t="shared" si="2"/>
        <v>100</v>
      </c>
      <c r="L18" s="19">
        <v>13</v>
      </c>
      <c r="M18" s="20">
        <v>13</v>
      </c>
      <c r="N18" s="21">
        <f t="shared" si="3"/>
        <v>100</v>
      </c>
      <c r="O18" s="19">
        <v>0</v>
      </c>
      <c r="P18" s="20">
        <v>0</v>
      </c>
      <c r="Q18" s="21">
        <v>0</v>
      </c>
      <c r="R18" s="19">
        <f t="shared" si="4"/>
        <v>27</v>
      </c>
      <c r="S18" s="20">
        <f t="shared" si="4"/>
        <v>27</v>
      </c>
      <c r="T18" s="21">
        <f t="shared" si="5"/>
        <v>100</v>
      </c>
    </row>
    <row r="19" spans="1:20" ht="18.75" x14ac:dyDescent="0.3">
      <c r="A19" s="17">
        <v>12</v>
      </c>
      <c r="B19" s="24" t="s">
        <v>32</v>
      </c>
      <c r="C19" s="19">
        <v>2</v>
      </c>
      <c r="D19" s="20">
        <v>2</v>
      </c>
      <c r="E19" s="21">
        <f t="shared" si="0"/>
        <v>100</v>
      </c>
      <c r="F19" s="19">
        <v>4</v>
      </c>
      <c r="G19" s="20">
        <v>4</v>
      </c>
      <c r="H19" s="21">
        <f t="shared" si="1"/>
        <v>100</v>
      </c>
      <c r="I19" s="19">
        <v>2</v>
      </c>
      <c r="J19" s="20">
        <v>2</v>
      </c>
      <c r="K19" s="21">
        <f t="shared" si="2"/>
        <v>100</v>
      </c>
      <c r="L19" s="19">
        <v>9</v>
      </c>
      <c r="M19" s="20">
        <v>9</v>
      </c>
      <c r="N19" s="21">
        <f t="shared" si="3"/>
        <v>100</v>
      </c>
      <c r="O19" s="19">
        <v>0</v>
      </c>
      <c r="P19" s="20">
        <v>0</v>
      </c>
      <c r="Q19" s="21">
        <v>0</v>
      </c>
      <c r="R19" s="19">
        <f t="shared" si="4"/>
        <v>17</v>
      </c>
      <c r="S19" s="20">
        <f t="shared" si="4"/>
        <v>17</v>
      </c>
      <c r="T19" s="21">
        <f t="shared" si="5"/>
        <v>100</v>
      </c>
    </row>
    <row r="20" spans="1:20" ht="18.75" x14ac:dyDescent="0.3">
      <c r="A20" s="17">
        <v>13</v>
      </c>
      <c r="B20" s="24" t="s">
        <v>33</v>
      </c>
      <c r="C20" s="19">
        <v>2</v>
      </c>
      <c r="D20" s="20">
        <v>2</v>
      </c>
      <c r="E20" s="21">
        <f t="shared" si="0"/>
        <v>100</v>
      </c>
      <c r="F20" s="19">
        <v>1</v>
      </c>
      <c r="G20" s="20">
        <v>1</v>
      </c>
      <c r="H20" s="21">
        <f t="shared" si="1"/>
        <v>100</v>
      </c>
      <c r="I20" s="19">
        <v>3</v>
      </c>
      <c r="J20" s="20">
        <v>3</v>
      </c>
      <c r="K20" s="21">
        <f t="shared" si="2"/>
        <v>100</v>
      </c>
      <c r="L20" s="19">
        <v>11</v>
      </c>
      <c r="M20" s="20">
        <v>11</v>
      </c>
      <c r="N20" s="21">
        <f t="shared" si="3"/>
        <v>100</v>
      </c>
      <c r="O20" s="19">
        <v>0</v>
      </c>
      <c r="P20" s="20">
        <v>0</v>
      </c>
      <c r="Q20" s="21">
        <v>0</v>
      </c>
      <c r="R20" s="19">
        <f t="shared" si="4"/>
        <v>17</v>
      </c>
      <c r="S20" s="20">
        <f t="shared" si="4"/>
        <v>17</v>
      </c>
      <c r="T20" s="21">
        <f t="shared" si="5"/>
        <v>100</v>
      </c>
    </row>
    <row r="21" spans="1:20" ht="18.75" x14ac:dyDescent="0.3">
      <c r="A21" s="26">
        <v>14</v>
      </c>
      <c r="B21" s="27" t="s">
        <v>34</v>
      </c>
      <c r="C21" s="19">
        <v>1</v>
      </c>
      <c r="D21" s="28">
        <v>1</v>
      </c>
      <c r="E21" s="21">
        <f t="shared" si="0"/>
        <v>100</v>
      </c>
      <c r="F21" s="19">
        <v>1</v>
      </c>
      <c r="G21" s="28">
        <v>1</v>
      </c>
      <c r="H21" s="21">
        <f t="shared" si="1"/>
        <v>100</v>
      </c>
      <c r="I21" s="19">
        <v>1</v>
      </c>
      <c r="J21" s="28">
        <v>1</v>
      </c>
      <c r="K21" s="21">
        <f t="shared" si="2"/>
        <v>100</v>
      </c>
      <c r="L21" s="19">
        <v>5</v>
      </c>
      <c r="M21" s="28">
        <v>5</v>
      </c>
      <c r="N21" s="21">
        <f t="shared" si="3"/>
        <v>100</v>
      </c>
      <c r="O21" s="19">
        <v>0</v>
      </c>
      <c r="P21" s="28">
        <v>0</v>
      </c>
      <c r="Q21" s="21">
        <v>0</v>
      </c>
      <c r="R21" s="19">
        <f t="shared" si="4"/>
        <v>8</v>
      </c>
      <c r="S21" s="20">
        <f t="shared" si="4"/>
        <v>8</v>
      </c>
      <c r="T21" s="21">
        <f t="shared" si="5"/>
        <v>100</v>
      </c>
    </row>
    <row r="22" spans="1:20" ht="18.75" x14ac:dyDescent="0.3">
      <c r="A22" s="29"/>
      <c r="B22" s="30" t="s">
        <v>35</v>
      </c>
      <c r="C22" s="31">
        <f>SUM(C8:C21)</f>
        <v>30</v>
      </c>
      <c r="D22" s="31">
        <f>SUM(D8:D21)</f>
        <v>30</v>
      </c>
      <c r="E22" s="32">
        <f t="shared" si="0"/>
        <v>100</v>
      </c>
      <c r="F22" s="31">
        <f>SUM(F8:F21)</f>
        <v>32</v>
      </c>
      <c r="G22" s="31">
        <f>SUM(G8:G21)</f>
        <v>32</v>
      </c>
      <c r="H22" s="32">
        <f t="shared" si="1"/>
        <v>100</v>
      </c>
      <c r="I22" s="31">
        <f>SUM(I8:I21)</f>
        <v>38</v>
      </c>
      <c r="J22" s="31">
        <f>SUM(J8:J21)</f>
        <v>38</v>
      </c>
      <c r="K22" s="32">
        <f t="shared" si="2"/>
        <v>100</v>
      </c>
      <c r="L22" s="31">
        <f>SUM(L8:L21)</f>
        <v>166</v>
      </c>
      <c r="M22" s="31">
        <f>SUM(M8:M21)</f>
        <v>166</v>
      </c>
      <c r="N22" s="32">
        <f t="shared" si="3"/>
        <v>100</v>
      </c>
      <c r="O22" s="31">
        <f>SUM(O8:O21)</f>
        <v>0</v>
      </c>
      <c r="P22" s="31">
        <f>SUM(P8:P21)</f>
        <v>0</v>
      </c>
      <c r="Q22" s="32">
        <v>0</v>
      </c>
      <c r="R22" s="31">
        <f t="shared" si="4"/>
        <v>266</v>
      </c>
      <c r="S22" s="33">
        <f t="shared" si="4"/>
        <v>266</v>
      </c>
      <c r="T22" s="32">
        <f t="shared" si="5"/>
        <v>100</v>
      </c>
    </row>
    <row r="23" spans="1:20" ht="15.75" x14ac:dyDescent="0.25">
      <c r="A23" s="34" t="s">
        <v>36</v>
      </c>
    </row>
  </sheetData>
  <mergeCells count="11">
    <mergeCell ref="O5:Q5"/>
    <mergeCell ref="A1:S1"/>
    <mergeCell ref="A2:K2"/>
    <mergeCell ref="A4:A6"/>
    <mergeCell ref="B4:B6"/>
    <mergeCell ref="C4:E5"/>
    <mergeCell ref="F4:H5"/>
    <mergeCell ref="I4:Q4"/>
    <mergeCell ref="R4:T5"/>
    <mergeCell ref="I5:K5"/>
    <mergeCell ref="L5:N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2019-09-23T01:44:36Z</dcterms:created>
  <dcterms:modified xsi:type="dcterms:W3CDTF">2019-09-23T01:48:34Z</dcterms:modified>
</cp:coreProperties>
</file>