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<sst xmlns="http://schemas.openxmlformats.org/spreadsheetml/2006/main" count="6932" uniqueCount="1938">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</sst>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323</v>
      </c>
      <c r="B1" s="213" t="s">
        <v>324</v>
      </c>
      <c r="C1" s="215" t="s">
        <v>325</v>
      </c>
      <c r="D1" s="211" t="s">
        <v>326</v>
      </c>
      <c r="E1" s="213" t="s">
        <v>327</v>
      </c>
      <c r="F1" s="209" t="s">
        <v>328</v>
      </c>
      <c r="G1" s="211" t="s">
        <v>329</v>
      </c>
      <c r="H1" s="211" t="s">
        <v>330</v>
      </c>
      <c r="I1" s="213" t="s">
        <v>331</v>
      </c>
      <c r="J1" s="213" t="s">
        <v>332</v>
      </c>
      <c r="K1" s="211" t="s">
        <v>333</v>
      </c>
      <c r="L1" s="211" t="s">
        <v>334</v>
      </c>
      <c r="M1" s="211" t="s">
        <v>335</v>
      </c>
      <c r="N1" s="209" t="s">
        <v>336</v>
      </c>
      <c r="O1" s="98"/>
      <c r="P1" s="209" t="s">
        <v>2</v>
      </c>
      <c r="Q1" s="213" t="s">
        <v>337</v>
      </c>
      <c r="R1" s="213" t="s">
        <v>338</v>
      </c>
      <c r="S1" s="213" t="s">
        <v>339</v>
      </c>
      <c r="T1" s="219" t="s">
        <v>340</v>
      </c>
      <c r="U1" s="99" t="s">
        <v>341</v>
      </c>
      <c r="V1" s="217" t="s">
        <v>342</v>
      </c>
      <c r="W1" s="218"/>
      <c r="X1" s="218"/>
      <c r="Y1" s="100"/>
      <c r="Z1" s="220" t="s">
        <v>343</v>
      </c>
      <c r="AA1" s="221" t="s">
        <v>344</v>
      </c>
      <c r="AB1" s="223" t="s">
        <v>345</v>
      </c>
      <c r="AC1" s="223" t="s">
        <v>346</v>
      </c>
      <c r="AD1" s="223" t="s">
        <v>347</v>
      </c>
    </row>
    <row r="2" spans="1:34" ht="71.25" customHeight="1" x14ac:dyDescent="0.35">
      <c r="A2" s="214"/>
      <c r="B2" s="214"/>
      <c r="C2" s="216"/>
      <c r="D2" s="212"/>
      <c r="E2" s="214"/>
      <c r="F2" s="210"/>
      <c r="G2" s="212"/>
      <c r="H2" s="212"/>
      <c r="I2" s="214"/>
      <c r="J2" s="214"/>
      <c r="K2" s="212"/>
      <c r="L2" s="212"/>
      <c r="M2" s="212"/>
      <c r="N2" s="210"/>
      <c r="O2" s="101" t="s">
        <v>248</v>
      </c>
      <c r="P2" s="210"/>
      <c r="Q2" s="214"/>
      <c r="R2" s="214"/>
      <c r="S2" s="214"/>
      <c r="T2" s="219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20"/>
      <c r="AA2" s="222"/>
      <c r="AB2" s="223"/>
      <c r="AC2" s="223"/>
      <c r="AD2" s="223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44475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0" t="s">
        <v>1</v>
      </c>
      <c r="B5" s="230" t="s">
        <v>2</v>
      </c>
      <c r="C5" s="233" t="s">
        <v>3</v>
      </c>
      <c r="D5" s="228" t="s">
        <v>1932</v>
      </c>
      <c r="E5" s="246" t="s">
        <v>291</v>
      </c>
      <c r="F5" s="238" t="s">
        <v>1933</v>
      </c>
      <c r="G5" s="243" t="s">
        <v>317</v>
      </c>
      <c r="H5" s="190" t="s">
        <v>890</v>
      </c>
      <c r="I5" s="243" t="s">
        <v>1935</v>
      </c>
      <c r="J5" s="238" t="s">
        <v>1936</v>
      </c>
      <c r="K5" s="241" t="s">
        <v>321</v>
      </c>
      <c r="L5" s="241" t="s">
        <v>322</v>
      </c>
      <c r="M5" s="236" t="s">
        <v>316</v>
      </c>
      <c r="N5" s="225" t="s">
        <v>314</v>
      </c>
      <c r="O5" s="248" t="s">
        <v>290</v>
      </c>
      <c r="P5" s="248" t="s">
        <v>291</v>
      </c>
      <c r="Q5" s="248" t="s">
        <v>320</v>
      </c>
      <c r="R5" s="243" t="s">
        <v>317</v>
      </c>
      <c r="S5" s="190" t="s">
        <v>890</v>
      </c>
      <c r="T5" s="243" t="s">
        <v>1935</v>
      </c>
      <c r="U5" s="238" t="s">
        <v>1936</v>
      </c>
      <c r="V5" s="241" t="s">
        <v>321</v>
      </c>
      <c r="W5" s="241" t="s">
        <v>322</v>
      </c>
      <c r="X5" s="236" t="s">
        <v>316</v>
      </c>
    </row>
    <row r="6" spans="1:33" ht="15" customHeight="1" x14ac:dyDescent="0.25">
      <c r="A6" s="231"/>
      <c r="B6" s="231"/>
      <c r="C6" s="234"/>
      <c r="D6" s="229"/>
      <c r="E6" s="247"/>
      <c r="F6" s="239"/>
      <c r="G6" s="244"/>
      <c r="H6" s="191"/>
      <c r="I6" s="244"/>
      <c r="J6" s="239"/>
      <c r="K6" s="242"/>
      <c r="L6" s="242"/>
      <c r="M6" s="237"/>
      <c r="N6" s="226"/>
      <c r="O6" s="248"/>
      <c r="P6" s="248"/>
      <c r="Q6" s="248"/>
      <c r="R6" s="244"/>
      <c r="S6" s="191"/>
      <c r="T6" s="244"/>
      <c r="U6" s="239"/>
      <c r="V6" s="242"/>
      <c r="W6" s="242"/>
      <c r="X6" s="237"/>
    </row>
    <row r="7" spans="1:33" ht="15.75" customHeight="1" thickBot="1" x14ac:dyDescent="0.3">
      <c r="A7" s="232"/>
      <c r="B7" s="232"/>
      <c r="C7" s="235"/>
      <c r="D7" s="229"/>
      <c r="E7" s="247"/>
      <c r="F7" s="245"/>
      <c r="G7" s="244"/>
      <c r="H7" s="191"/>
      <c r="I7" s="244"/>
      <c r="J7" s="240"/>
      <c r="K7" s="242"/>
      <c r="L7" s="242"/>
      <c r="M7" s="237"/>
      <c r="N7" s="227"/>
      <c r="O7" s="248"/>
      <c r="P7" s="248"/>
      <c r="Q7" s="248"/>
      <c r="R7" s="251"/>
      <c r="S7" s="191"/>
      <c r="T7" s="244"/>
      <c r="U7" s="240"/>
      <c r="V7" s="242"/>
      <c r="W7" s="242"/>
      <c r="X7" s="237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1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0</v>
      </c>
      <c r="P8" s="32">
        <f t="shared" si="0"/>
        <v>0</v>
      </c>
      <c r="Q8" s="32">
        <f t="shared" si="0"/>
        <v>19</v>
      </c>
      <c r="R8" s="32">
        <f t="shared" si="0"/>
        <v>0</v>
      </c>
      <c r="S8" s="32">
        <f t="shared" si="0"/>
        <v>0</v>
      </c>
      <c r="T8" s="32">
        <f t="shared" si="0"/>
        <v>1</v>
      </c>
      <c r="U8" s="32">
        <f t="shared" si="0"/>
        <v>2</v>
      </c>
      <c r="V8" s="32">
        <f t="shared" si="0"/>
        <v>994</v>
      </c>
      <c r="W8" s="32">
        <f t="shared" si="0"/>
        <v>1534</v>
      </c>
      <c r="X8" s="32">
        <f t="shared" si="0"/>
        <v>296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2</v>
      </c>
      <c r="G9" s="201">
        <v>0</v>
      </c>
      <c r="H9" s="201">
        <v>0</v>
      </c>
      <c r="I9" s="201">
        <v>0</v>
      </c>
      <c r="J9" s="201">
        <v>1</v>
      </c>
      <c r="K9" s="201">
        <v>92</v>
      </c>
      <c r="L9" s="201">
        <v>164</v>
      </c>
      <c r="M9" s="198">
        <v>34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57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38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0</v>
      </c>
      <c r="E14" s="49"/>
      <c r="F14" s="196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69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3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2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3</v>
      </c>
      <c r="G21" s="201">
        <v>0</v>
      </c>
      <c r="H21" s="201">
        <v>0</v>
      </c>
      <c r="I21" s="201">
        <v>0</v>
      </c>
      <c r="J21" s="201">
        <v>0</v>
      </c>
      <c r="K21" s="201">
        <v>14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2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2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4</v>
      </c>
      <c r="G26" s="201">
        <v>0</v>
      </c>
      <c r="H26" s="201">
        <v>0</v>
      </c>
      <c r="I26" s="201">
        <v>1</v>
      </c>
      <c r="J26" s="201">
        <v>0</v>
      </c>
      <c r="K26" s="201">
        <v>368</v>
      </c>
      <c r="L26" s="201">
        <v>543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4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1</v>
      </c>
      <c r="V27" s="33">
        <f t="shared" si="1"/>
        <v>129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1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2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1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5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1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4</v>
      </c>
      <c r="R44" s="33">
        <f t="shared" si="2"/>
        <v>0</v>
      </c>
      <c r="S44" s="33">
        <f t="shared" si="2"/>
        <v>1</v>
      </c>
      <c r="T44" s="33">
        <f t="shared" si="2"/>
        <v>0</v>
      </c>
      <c r="U44" s="33">
        <f t="shared" si="2"/>
        <v>2</v>
      </c>
      <c r="V44" s="33">
        <f t="shared" si="2"/>
        <v>120</v>
      </c>
      <c r="W44" s="33">
        <f t="shared" si="2"/>
        <v>472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1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28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1</v>
      </c>
      <c r="G48" s="201">
        <v>0</v>
      </c>
      <c r="H48" s="201">
        <v>0</v>
      </c>
      <c r="I48" s="201">
        <v>0</v>
      </c>
      <c r="J48" s="201">
        <v>1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1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0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150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15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35</v>
      </c>
      <c r="R83" s="33">
        <f t="shared" si="4"/>
        <v>0</v>
      </c>
      <c r="S83" s="33">
        <f t="shared" si="4"/>
        <v>0</v>
      </c>
      <c r="T83" s="33">
        <f t="shared" si="4"/>
        <v>0</v>
      </c>
      <c r="U83" s="33">
        <f t="shared" si="4"/>
        <v>7</v>
      </c>
      <c r="V83" s="33">
        <f t="shared" si="4"/>
        <v>288</v>
      </c>
      <c r="W83" s="33">
        <f t="shared" si="4"/>
        <v>607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9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4</v>
      </c>
      <c r="G86" s="201">
        <v>0</v>
      </c>
      <c r="H86" s="201">
        <v>0</v>
      </c>
      <c r="I86" s="201">
        <v>0</v>
      </c>
      <c r="J86" s="201">
        <v>3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3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18</v>
      </c>
      <c r="G88" s="201">
        <v>0</v>
      </c>
      <c r="H88" s="201">
        <v>0</v>
      </c>
      <c r="I88" s="201">
        <v>0</v>
      </c>
      <c r="J88" s="201">
        <v>1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1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46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1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1</v>
      </c>
      <c r="K97" s="201">
        <v>26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1</v>
      </c>
      <c r="K98" s="201">
        <v>6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12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26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10</v>
      </c>
      <c r="R100" s="33">
        <f t="shared" si="5"/>
        <v>0</v>
      </c>
      <c r="S100" s="33">
        <f t="shared" si="5"/>
        <v>2</v>
      </c>
      <c r="T100" s="33">
        <f t="shared" si="5"/>
        <v>0</v>
      </c>
      <c r="U100" s="33">
        <f t="shared" si="5"/>
        <v>2</v>
      </c>
      <c r="V100" s="33">
        <f t="shared" si="5"/>
        <v>134</v>
      </c>
      <c r="W100" s="33">
        <f t="shared" si="5"/>
        <v>278</v>
      </c>
      <c r="X100" s="33">
        <f t="shared" si="5"/>
        <v>44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1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1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1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5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7</v>
      </c>
      <c r="G111" s="201">
        <v>0</v>
      </c>
      <c r="H111" s="201">
        <v>1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1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1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11</v>
      </c>
      <c r="R115" s="33">
        <f t="shared" si="6"/>
        <v>1</v>
      </c>
      <c r="S115" s="33">
        <f t="shared" si="6"/>
        <v>2</v>
      </c>
      <c r="T115" s="33">
        <f t="shared" si="6"/>
        <v>0</v>
      </c>
      <c r="U115" s="33">
        <f t="shared" si="6"/>
        <v>0</v>
      </c>
      <c r="V115" s="33">
        <f t="shared" si="6"/>
        <v>348</v>
      </c>
      <c r="W115" s="33">
        <f t="shared" si="6"/>
        <v>1270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1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37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22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351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7</v>
      </c>
      <c r="G128" s="201">
        <v>1</v>
      </c>
      <c r="H128" s="201">
        <v>0</v>
      </c>
      <c r="I128" s="201">
        <v>0</v>
      </c>
      <c r="J128" s="201">
        <v>0</v>
      </c>
      <c r="K128" s="201">
        <v>44</v>
      </c>
      <c r="L128" s="201">
        <v>209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1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64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1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1</v>
      </c>
      <c r="E134" s="50"/>
      <c r="F134" s="196">
        <v>1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32</v>
      </c>
      <c r="M134" s="198">
        <v>4</v>
      </c>
      <c r="N134" s="3"/>
      <c r="O134" s="33">
        <f t="shared" ref="O134:X134" si="7">SUM(D134:D154)</f>
        <v>4</v>
      </c>
      <c r="P134" s="33">
        <f t="shared" si="7"/>
        <v>0</v>
      </c>
      <c r="Q134" s="33">
        <f t="shared" si="7"/>
        <v>34</v>
      </c>
      <c r="R134" s="33">
        <f t="shared" si="7"/>
        <v>0</v>
      </c>
      <c r="S134" s="33">
        <f t="shared" si="7"/>
        <v>26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500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4</v>
      </c>
      <c r="G135" s="202">
        <v>0</v>
      </c>
      <c r="H135" s="202">
        <v>3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1</v>
      </c>
      <c r="E136" s="50"/>
      <c r="F136" s="196">
        <v>0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15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2</v>
      </c>
      <c r="G137" s="201">
        <v>0</v>
      </c>
      <c r="H137" s="201">
        <v>3</v>
      </c>
      <c r="I137" s="201">
        <v>0</v>
      </c>
      <c r="J137" s="201">
        <v>0</v>
      </c>
      <c r="K137" s="201">
        <v>6</v>
      </c>
      <c r="L137" s="201">
        <v>32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0</v>
      </c>
      <c r="E138" s="50"/>
      <c r="F138" s="196">
        <v>6</v>
      </c>
      <c r="G138" s="201">
        <v>0</v>
      </c>
      <c r="H138" s="201">
        <v>6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1</v>
      </c>
      <c r="G141" s="201">
        <v>0</v>
      </c>
      <c r="H141" s="201">
        <v>1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2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30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1</v>
      </c>
      <c r="E143" s="50"/>
      <c r="F143" s="196">
        <v>1</v>
      </c>
      <c r="G143" s="201">
        <v>0</v>
      </c>
      <c r="H143" s="201">
        <v>1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4</v>
      </c>
      <c r="G144" s="201">
        <v>0</v>
      </c>
      <c r="H144" s="201">
        <v>7</v>
      </c>
      <c r="I144" s="201">
        <v>0</v>
      </c>
      <c r="J144" s="201">
        <v>0</v>
      </c>
      <c r="K144" s="201">
        <v>5</v>
      </c>
      <c r="L144" s="201">
        <v>68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6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1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2</v>
      </c>
      <c r="G152" s="201">
        <v>0</v>
      </c>
      <c r="H152" s="201">
        <v>1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3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1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0</v>
      </c>
      <c r="P155" s="33">
        <f t="shared" si="8"/>
        <v>0</v>
      </c>
      <c r="Q155" s="33">
        <f t="shared" si="8"/>
        <v>22</v>
      </c>
      <c r="R155" s="33">
        <f t="shared" si="8"/>
        <v>0</v>
      </c>
      <c r="S155" s="33">
        <f t="shared" si="8"/>
        <v>5</v>
      </c>
      <c r="T155" s="33">
        <f t="shared" si="8"/>
        <v>0</v>
      </c>
      <c r="U155" s="33">
        <f t="shared" si="8"/>
        <v>1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1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11</v>
      </c>
      <c r="G165" s="201">
        <v>0</v>
      </c>
      <c r="H165" s="201">
        <v>2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2</v>
      </c>
      <c r="G166" s="201">
        <v>0</v>
      </c>
      <c r="H166" s="201">
        <v>2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2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1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2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1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1</v>
      </c>
      <c r="P175" s="33">
        <f t="shared" si="9"/>
        <v>0</v>
      </c>
      <c r="Q175" s="33">
        <f t="shared" si="9"/>
        <v>1</v>
      </c>
      <c r="R175" s="33">
        <f t="shared" si="9"/>
        <v>0</v>
      </c>
      <c r="S175" s="33">
        <f t="shared" si="9"/>
        <v>4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898</v>
      </c>
      <c r="X175" s="33">
        <f t="shared" si="9"/>
        <v>108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1</v>
      </c>
      <c r="G176" s="201">
        <v>0</v>
      </c>
      <c r="H176" s="201">
        <v>0</v>
      </c>
      <c r="I176" s="201">
        <v>0</v>
      </c>
      <c r="J176" s="201">
        <v>0</v>
      </c>
      <c r="K176" s="201">
        <v>28</v>
      </c>
      <c r="L176" s="201">
        <v>82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1</v>
      </c>
      <c r="I177" s="201">
        <v>0</v>
      </c>
      <c r="J177" s="201">
        <v>0</v>
      </c>
      <c r="K177" s="201">
        <v>54</v>
      </c>
      <c r="L177" s="201">
        <v>124</v>
      </c>
      <c r="M177" s="198">
        <v>13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141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1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1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1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42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</v>
      </c>
      <c r="R187" s="33">
        <f t="shared" si="10"/>
        <v>0</v>
      </c>
      <c r="S187" s="33">
        <f t="shared" si="10"/>
        <v>0</v>
      </c>
      <c r="T187" s="33">
        <f t="shared" si="10"/>
        <v>0</v>
      </c>
      <c r="U187" s="33">
        <f t="shared" si="10"/>
        <v>0</v>
      </c>
      <c r="V187" s="33">
        <f t="shared" si="10"/>
        <v>98</v>
      </c>
      <c r="W187" s="33">
        <f t="shared" si="10"/>
        <v>429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8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0</v>
      </c>
      <c r="G190" s="201">
        <v>0</v>
      </c>
      <c r="H190" s="201">
        <v>0</v>
      </c>
      <c r="I190" s="201">
        <v>0</v>
      </c>
      <c r="J190" s="201">
        <v>0</v>
      </c>
      <c r="K190" s="201">
        <v>19</v>
      </c>
      <c r="L190" s="201">
        <v>29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20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25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1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1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1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1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1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3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1</v>
      </c>
      <c r="P217" s="33">
        <f t="shared" si="12"/>
        <v>0</v>
      </c>
      <c r="Q217" s="33">
        <f t="shared" si="12"/>
        <v>196</v>
      </c>
      <c r="R217" s="33">
        <f t="shared" si="12"/>
        <v>0</v>
      </c>
      <c r="S217" s="33">
        <f t="shared" si="12"/>
        <v>1</v>
      </c>
      <c r="T217" s="33">
        <f t="shared" si="12"/>
        <v>3</v>
      </c>
      <c r="U217" s="33">
        <f t="shared" si="12"/>
        <v>0</v>
      </c>
      <c r="V217" s="33">
        <f t="shared" si="12"/>
        <v>338</v>
      </c>
      <c r="W217" s="33">
        <f t="shared" si="12"/>
        <v>322</v>
      </c>
      <c r="X217" s="33">
        <f t="shared" si="12"/>
        <v>106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9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10</v>
      </c>
      <c r="G219" s="201">
        <v>0</v>
      </c>
      <c r="H219" s="201">
        <v>0</v>
      </c>
      <c r="I219" s="201">
        <v>0</v>
      </c>
      <c r="J219" s="201">
        <v>0</v>
      </c>
      <c r="K219" s="201">
        <v>122</v>
      </c>
      <c r="L219" s="201">
        <v>72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3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4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2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5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13</v>
      </c>
      <c r="M225" s="198">
        <v>3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5</v>
      </c>
      <c r="G226" s="201">
        <v>0</v>
      </c>
      <c r="H226" s="201">
        <v>0</v>
      </c>
      <c r="I226" s="201">
        <v>1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5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52</v>
      </c>
      <c r="G228" s="201">
        <v>0</v>
      </c>
      <c r="H228" s="201">
        <v>0</v>
      </c>
      <c r="I228" s="201">
        <v>0</v>
      </c>
      <c r="J228" s="201">
        <v>0</v>
      </c>
      <c r="K228" s="201">
        <v>29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13</v>
      </c>
      <c r="G229" s="201">
        <v>0</v>
      </c>
      <c r="H229" s="201">
        <v>0</v>
      </c>
      <c r="I229" s="201">
        <v>1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19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11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11</v>
      </c>
      <c r="G233" s="202">
        <v>0</v>
      </c>
      <c r="H233" s="202">
        <v>0</v>
      </c>
      <c r="I233" s="202">
        <v>1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8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23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2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1</v>
      </c>
      <c r="P237" s="33">
        <f t="shared" si="13"/>
        <v>0</v>
      </c>
      <c r="Q237" s="33">
        <f t="shared" si="13"/>
        <v>21</v>
      </c>
      <c r="R237" s="33">
        <f t="shared" si="13"/>
        <v>0</v>
      </c>
      <c r="S237" s="33">
        <f t="shared" si="13"/>
        <v>2</v>
      </c>
      <c r="T237" s="33">
        <f t="shared" si="13"/>
        <v>0</v>
      </c>
      <c r="U237" s="33">
        <f t="shared" si="13"/>
        <v>0</v>
      </c>
      <c r="V237" s="33">
        <f t="shared" si="13"/>
        <v>128</v>
      </c>
      <c r="W237" s="33">
        <f t="shared" si="13"/>
        <v>295</v>
      </c>
      <c r="X237" s="33">
        <f t="shared" si="13"/>
        <v>46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1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2</v>
      </c>
      <c r="G240" s="201">
        <v>0</v>
      </c>
      <c r="H240" s="201">
        <v>0</v>
      </c>
      <c r="I240" s="201">
        <v>0</v>
      </c>
      <c r="J240" s="201">
        <v>0</v>
      </c>
      <c r="K240" s="201">
        <v>4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6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8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3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10</v>
      </c>
      <c r="G246" s="201">
        <v>0</v>
      </c>
      <c r="H246" s="201">
        <v>1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2</v>
      </c>
      <c r="G248" s="202">
        <v>0</v>
      </c>
      <c r="H248" s="202">
        <v>1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7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49" t="s">
        <v>246</v>
      </c>
      <c r="B258" s="250"/>
      <c r="C258" s="90"/>
      <c r="D258" s="205">
        <v>9</v>
      </c>
      <c r="E258" s="204">
        <f t="shared" ref="E258" si="15">SUM(E8:E257)</f>
        <v>0</v>
      </c>
      <c r="F258" s="206">
        <v>359</v>
      </c>
      <c r="G258" s="204">
        <v>1</v>
      </c>
      <c r="H258" s="204">
        <v>43</v>
      </c>
      <c r="I258" s="204">
        <v>4</v>
      </c>
      <c r="J258" s="204">
        <v>16</v>
      </c>
      <c r="K258" s="204">
        <v>3423</v>
      </c>
      <c r="L258" s="203">
        <v>8091</v>
      </c>
      <c r="M258" s="204">
        <v>1288</v>
      </c>
      <c r="N258" s="199"/>
      <c r="O258" s="36">
        <f t="shared" ref="O258:W258" si="16">SUM(O8:O257)</f>
        <v>9</v>
      </c>
      <c r="P258" s="36">
        <f t="shared" si="16"/>
        <v>0</v>
      </c>
      <c r="Q258" s="36">
        <f>SUM(Q8:Q257)</f>
        <v>359</v>
      </c>
      <c r="R258" s="36">
        <f t="shared" si="16"/>
        <v>1</v>
      </c>
      <c r="S258" s="36">
        <f>SUM(S8:S257)</f>
        <v>43</v>
      </c>
      <c r="T258" s="36">
        <f t="shared" si="16"/>
        <v>4</v>
      </c>
      <c r="U258" s="36">
        <f t="shared" si="16"/>
        <v>16</v>
      </c>
      <c r="V258" s="36">
        <f t="shared" si="16"/>
        <v>3423</v>
      </c>
      <c r="W258" s="36">
        <f t="shared" si="16"/>
        <v>8091</v>
      </c>
      <c r="X258" s="36">
        <f>SUM(X8:X257)</f>
        <v>1288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24" t="s">
        <v>288</v>
      </c>
      <c r="B354" s="224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3" sqref="A3:B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44475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0</v>
      </c>
      <c r="D6" s="92">
        <f>perdesa!P155</f>
        <v>0</v>
      </c>
      <c r="E6" s="92">
        <f>perdesa!Q155</f>
        <v>22</v>
      </c>
      <c r="F6" s="192">
        <f>perdesa!R155</f>
        <v>0</v>
      </c>
      <c r="G6" s="192">
        <f>perdesa!S155</f>
        <v>5</v>
      </c>
      <c r="H6" s="192">
        <f>perdesa!T155</f>
        <v>0</v>
      </c>
      <c r="I6" s="192">
        <f>perdesa!U155</f>
        <v>1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725</v>
      </c>
    </row>
    <row r="7" spans="1:15" s="26" customFormat="1" x14ac:dyDescent="0.25">
      <c r="A7" s="92">
        <v>2</v>
      </c>
      <c r="B7" s="85" t="s">
        <v>301</v>
      </c>
      <c r="C7" s="92">
        <f>perdesa!O175</f>
        <v>1</v>
      </c>
      <c r="D7" s="92">
        <f>perdesa!P175</f>
        <v>0</v>
      </c>
      <c r="E7" s="92">
        <f>perdesa!Q175</f>
        <v>1</v>
      </c>
      <c r="F7" s="192">
        <f>perdesa!R175</f>
        <v>0</v>
      </c>
      <c r="G7" s="192">
        <f>perdesa!S175</f>
        <v>4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898</v>
      </c>
      <c r="L7" s="192">
        <f>perdesa!X175</f>
        <v>108</v>
      </c>
      <c r="M7" s="85"/>
      <c r="O7" s="26">
        <f t="shared" si="0"/>
        <v>1248</v>
      </c>
    </row>
    <row r="8" spans="1:15" s="26" customFormat="1" x14ac:dyDescent="0.25">
      <c r="A8" s="92">
        <v>3</v>
      </c>
      <c r="B8" s="85" t="s">
        <v>312</v>
      </c>
      <c r="C8" s="92">
        <f>perdesa!O237</f>
        <v>1</v>
      </c>
      <c r="D8" s="92">
        <f>perdesa!P237</f>
        <v>0</v>
      </c>
      <c r="E8" s="92">
        <f>perdesa!Q237</f>
        <v>21</v>
      </c>
      <c r="F8" s="192">
        <f>perdesa!R237</f>
        <v>0</v>
      </c>
      <c r="G8" s="192">
        <f>perdesa!S237</f>
        <v>2</v>
      </c>
      <c r="H8" s="192">
        <f>perdesa!T237</f>
        <v>0</v>
      </c>
      <c r="I8" s="192">
        <f>perdesa!U237</f>
        <v>0</v>
      </c>
      <c r="J8" s="192">
        <f>perdesa!V237</f>
        <v>128</v>
      </c>
      <c r="K8" s="192">
        <f>perdesa!W237</f>
        <v>295</v>
      </c>
      <c r="L8" s="192">
        <f>perdesa!X237</f>
        <v>46</v>
      </c>
      <c r="M8" s="85"/>
      <c r="O8" s="42">
        <f t="shared" si="0"/>
        <v>425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35</v>
      </c>
      <c r="F9" s="192">
        <f>perdesa!R83</f>
        <v>0</v>
      </c>
      <c r="G9" s="192">
        <f>perdesa!S83</f>
        <v>0</v>
      </c>
      <c r="H9" s="192">
        <f>perdesa!T83</f>
        <v>0</v>
      </c>
      <c r="I9" s="192">
        <f>perdesa!U83</f>
        <v>7</v>
      </c>
      <c r="J9" s="192">
        <f>perdesa!V83</f>
        <v>288</v>
      </c>
      <c r="K9" s="192">
        <f>perdesa!W83</f>
        <v>607</v>
      </c>
      <c r="L9" s="192">
        <f>perdesa!X83</f>
        <v>69</v>
      </c>
      <c r="M9" s="85"/>
      <c r="O9" s="26">
        <f t="shared" si="0"/>
        <v>902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4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1</v>
      </c>
      <c r="J10" s="192">
        <f>perdesa!V27</f>
        <v>129</v>
      </c>
      <c r="K10" s="192">
        <f>perdesa!W27</f>
        <v>271</v>
      </c>
      <c r="L10" s="192">
        <f>perdesa!X27</f>
        <v>65</v>
      </c>
      <c r="M10" s="85"/>
      <c r="O10" s="42">
        <f t="shared" si="0"/>
        <v>401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11</v>
      </c>
      <c r="F11" s="192">
        <f>perdesa!R115</f>
        <v>1</v>
      </c>
      <c r="G11" s="192">
        <f>perdesa!S115</f>
        <v>2</v>
      </c>
      <c r="H11" s="192">
        <f>perdesa!T115</f>
        <v>0</v>
      </c>
      <c r="I11" s="192">
        <f>perdesa!U115</f>
        <v>0</v>
      </c>
      <c r="J11" s="192">
        <f>perdesa!V115</f>
        <v>348</v>
      </c>
      <c r="K11" s="192">
        <f>perdesa!W115</f>
        <v>1270</v>
      </c>
      <c r="L11" s="192">
        <f>perdesa!X115</f>
        <v>215</v>
      </c>
      <c r="M11" s="85"/>
      <c r="O11" s="42">
        <f t="shared" si="0"/>
        <v>1621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1</v>
      </c>
      <c r="D12" s="92">
        <f>perdesa!P217</f>
        <v>0</v>
      </c>
      <c r="E12" s="92">
        <f>perdesa!Q217</f>
        <v>196</v>
      </c>
      <c r="F12" s="192">
        <f>perdesa!R217</f>
        <v>0</v>
      </c>
      <c r="G12" s="192">
        <f>perdesa!S217</f>
        <v>1</v>
      </c>
      <c r="H12" s="192">
        <f>perdesa!T217</f>
        <v>3</v>
      </c>
      <c r="I12" s="192">
        <f>perdesa!U217</f>
        <v>0</v>
      </c>
      <c r="J12" s="192">
        <f>perdesa!V217</f>
        <v>338</v>
      </c>
      <c r="K12" s="192">
        <f>perdesa!W217</f>
        <v>322</v>
      </c>
      <c r="L12" s="192">
        <f>perdesa!X217</f>
        <v>106</v>
      </c>
      <c r="M12" s="85"/>
      <c r="O12" s="42">
        <f t="shared" si="0"/>
        <v>664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4</v>
      </c>
      <c r="F13" s="192">
        <f>perdesa!R44</f>
        <v>0</v>
      </c>
      <c r="G13" s="192">
        <f>perdesa!S44</f>
        <v>1</v>
      </c>
      <c r="H13" s="192">
        <f>perdesa!T44</f>
        <v>0</v>
      </c>
      <c r="I13" s="192">
        <f>perdesa!U44</f>
        <v>2</v>
      </c>
      <c r="J13" s="192">
        <f>perdesa!V44</f>
        <v>120</v>
      </c>
      <c r="K13" s="192">
        <f>perdesa!W44</f>
        <v>472</v>
      </c>
      <c r="L13" s="192">
        <f>perdesa!X44</f>
        <v>92</v>
      </c>
      <c r="M13" s="85"/>
      <c r="O13" s="26">
        <f t="shared" si="0"/>
        <v>595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4</v>
      </c>
      <c r="D14" s="92">
        <f>perdesa!P134</f>
        <v>0</v>
      </c>
      <c r="E14" s="92">
        <f>perdesa!Q134</f>
        <v>34</v>
      </c>
      <c r="F14" s="192">
        <f>perdesa!R134</f>
        <v>0</v>
      </c>
      <c r="G14" s="192">
        <f>perdesa!S134</f>
        <v>26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500</v>
      </c>
      <c r="L14" s="192">
        <f>perdesa!X134</f>
        <v>57</v>
      </c>
      <c r="M14" s="85"/>
      <c r="O14" s="42">
        <f t="shared" si="0"/>
        <v>607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0</v>
      </c>
      <c r="D15" s="92">
        <f>perdesa!P8</f>
        <v>0</v>
      </c>
      <c r="E15" s="92">
        <f>perdesa!Q8</f>
        <v>19</v>
      </c>
      <c r="F15" s="192">
        <f>perdesa!R8</f>
        <v>0</v>
      </c>
      <c r="G15" s="192">
        <f>perdesa!S8</f>
        <v>0</v>
      </c>
      <c r="H15" s="192">
        <f>perdesa!T8</f>
        <v>1</v>
      </c>
      <c r="I15" s="192">
        <f>perdesa!U8</f>
        <v>2</v>
      </c>
      <c r="J15" s="192">
        <f>perdesa!V8</f>
        <v>994</v>
      </c>
      <c r="K15" s="192">
        <f>perdesa!W8</f>
        <v>1534</v>
      </c>
      <c r="L15" s="192">
        <f>perdesa!X8</f>
        <v>296</v>
      </c>
      <c r="M15" s="85"/>
      <c r="O15" s="42">
        <f t="shared" si="0"/>
        <v>2531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1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1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358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</v>
      </c>
      <c r="F17" s="192">
        <f>perdesa!R187</f>
        <v>0</v>
      </c>
      <c r="G17" s="192">
        <f>perdesa!S187</f>
        <v>0</v>
      </c>
      <c r="H17" s="192">
        <f>perdesa!T187</f>
        <v>0</v>
      </c>
      <c r="I17" s="192">
        <f>perdesa!U187</f>
        <v>0</v>
      </c>
      <c r="J17" s="192">
        <f>perdesa!V187</f>
        <v>98</v>
      </c>
      <c r="K17" s="192">
        <f>perdesa!W187</f>
        <v>429</v>
      </c>
      <c r="L17" s="192">
        <f>perdesa!X187</f>
        <v>38</v>
      </c>
      <c r="M17" s="85"/>
      <c r="O17" s="26">
        <f t="shared" si="0"/>
        <v>527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150</v>
      </c>
      <c r="K18" s="192">
        <f>perdesa!W65</f>
        <v>316</v>
      </c>
      <c r="L18" s="192">
        <f>perdesa!X65</f>
        <v>41</v>
      </c>
      <c r="M18" s="85"/>
      <c r="O18" s="42">
        <f t="shared" si="0"/>
        <v>466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10</v>
      </c>
      <c r="F19" s="192">
        <f>perdesa!R100</f>
        <v>0</v>
      </c>
      <c r="G19" s="192">
        <f>perdesa!S100</f>
        <v>2</v>
      </c>
      <c r="H19" s="192">
        <f>perdesa!T100</f>
        <v>0</v>
      </c>
      <c r="I19" s="192">
        <f>perdesa!U100</f>
        <v>2</v>
      </c>
      <c r="J19" s="192">
        <f>perdesa!V100</f>
        <v>134</v>
      </c>
      <c r="K19" s="192">
        <f>perdesa!W100</f>
        <v>278</v>
      </c>
      <c r="L19" s="192">
        <f>perdesa!X100</f>
        <v>44</v>
      </c>
      <c r="M19" s="85"/>
      <c r="O19" s="26">
        <f t="shared" si="0"/>
        <v>416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9</v>
      </c>
      <c r="D21" s="60">
        <f t="shared" si="1"/>
        <v>0</v>
      </c>
      <c r="E21" s="60">
        <f>SUM(E6:E20)</f>
        <v>359</v>
      </c>
      <c r="F21" s="60">
        <f t="shared" si="1"/>
        <v>1</v>
      </c>
      <c r="G21" s="60">
        <f>SUM(G6:G20)</f>
        <v>43</v>
      </c>
      <c r="H21" s="60">
        <f t="shared" si="1"/>
        <v>4</v>
      </c>
      <c r="I21" s="60">
        <f t="shared" si="1"/>
        <v>16</v>
      </c>
      <c r="J21" s="60">
        <f t="shared" si="1"/>
        <v>3423</v>
      </c>
      <c r="K21" s="60">
        <f t="shared" si="1"/>
        <v>8091</v>
      </c>
      <c r="L21" s="60">
        <f>SUM(L6:L20)</f>
        <v>1288</v>
      </c>
      <c r="M21" s="61"/>
      <c r="O21" s="55">
        <f>SUM(O6:O20)</f>
        <v>11578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2021-10-07T00:52:07Z</dcterms:modified>
</cp:coreProperties>
</file>