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38A8015A-B311-4019-9A3F-F6B24755AFB2}" xr6:coauthVersionLast="47" xr6:coauthVersionMax="47" xr10:uidLastSave="{00000000-0000-0000-0000-000000000000}"/>
  <bookViews>
    <workbookView xWindow="-110" yWindow="-110" windowWidth="19420" windowHeight="10300" xr2:uid="{1B47C49F-017B-48F5-87F3-BB9A7FF713E3}"/>
  </bookViews>
  <sheets>
    <sheet name="PA MKJP DES 20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6" l="1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5" i="6"/>
  <c r="H19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5" i="6"/>
  <c r="F19" i="6"/>
  <c r="E19" i="6"/>
  <c r="D19" i="6"/>
  <c r="C19" i="6"/>
</calcChain>
</file>

<file path=xl/sharedStrings.xml><?xml version="1.0" encoding="utf-8"?>
<sst xmlns="http://schemas.openxmlformats.org/spreadsheetml/2006/main" count="25" uniqueCount="25">
  <si>
    <t>NO</t>
  </si>
  <si>
    <t>KECAMATAN</t>
  </si>
  <si>
    <t>JUMLAH</t>
  </si>
  <si>
    <t>IUD</t>
  </si>
  <si>
    <t>MOW</t>
  </si>
  <si>
    <t>MOP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</si>
  <si>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</si>
  <si>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</si>
  <si>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</si>
  <si>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</si>
  <si>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</si>
  <si>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</si>
  <si>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</si>
  <si>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</si>
  <si>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</si>
  <si>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</si>
  <si>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</si>
  <si>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</si>
  <si>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</si>
  <si>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</si>
  <si>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IMPLANT</t>
  </si>
  <si>
    <t>JUMLAH PA MKJP</t>
  </si>
  <si>
    <t xml:space="preserve">% MKJP </t>
  </si>
  <si>
    <t>PESERTA KB AKTIF MKJP BULAN DESEMBER 2025</t>
  </si>
  <si>
    <t xml:space="preserve">TOTAL 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</si>
</sst>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20">
    <xf numFmtId="0" fontId="0" fillId="0" borderId="0" xfId="0"/>
    <xf numFmtId="3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2B0957F5-9E47-406F-B457-4F2FF442D13E}"/>
    <cellStyle name="Normal 3" xfId="2" xr:uid="{6CB53ECF-643E-4A83-8856-E87BDD21F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CC768-8F9A-4C62-A922-0573A4E24C9C}">
  <sheetPr>
    <tabColor theme="8" tint="0.39997558519241921"/>
  </sheetPr>
  <dimension ref="A1:I19"/>
  <sheetViews>
    <sheetView tabSelected="1" zoomScale="91" workbookViewId="0">
      <selection activeCell="L12" sqref="L12"/>
    </sheetView>
  </sheetViews>
  <sheetFormatPr defaultRowHeight="14.5" x14ac:dyDescent="0.35"/>
  <cols>
    <col min="2" max="2" width="18.1796875" customWidth="1"/>
    <col min="3" max="3" width="10" customWidth="1"/>
    <col min="4" max="4" width="10.08984375" customWidth="1"/>
    <col min="5" max="5" width="9.90625" customWidth="1"/>
    <col min="6" max="6" width="11" customWidth="1"/>
    <col min="7" max="8" width="11.6328125" customWidth="1"/>
    <col min="9" max="9" width="10.1796875" customWidth="1"/>
  </cols>
  <sheetData>
    <row r="1" spans="1:9" ht="15.5" x14ac:dyDescent="0.35">
      <c r="A1" s="13" t="s">
        <v>23</v>
      </c>
      <c r="B1" s="13"/>
      <c r="C1" s="13"/>
      <c r="D1" s="13"/>
      <c r="E1" s="13"/>
      <c r="F1" s="13"/>
      <c r="G1" s="13"/>
      <c r="H1" s="13"/>
      <c r="I1" s="13"/>
    </row>
    <row r="2" spans="1:9" ht="15.5" x14ac:dyDescent="0.35">
      <c r="A2" s="5"/>
      <c r="B2" s="5"/>
      <c r="C2" s="5"/>
      <c r="D2" s="5"/>
      <c r="E2" s="5"/>
      <c r="F2" s="5"/>
      <c r="G2" s="5"/>
      <c r="H2" s="6"/>
      <c r="I2" s="6"/>
    </row>
    <row r="3" spans="1:9" x14ac:dyDescent="0.35">
      <c r="A3" s="16" t="s">
        <v>0</v>
      </c>
      <c r="B3" s="16" t="s">
        <v>1</v>
      </c>
      <c r="C3" s="16" t="s">
        <v>3</v>
      </c>
      <c r="D3" s="16" t="s">
        <v>4</v>
      </c>
      <c r="E3" s="16" t="s">
        <v>5</v>
      </c>
      <c r="F3" s="16" t="s">
        <v>20</v>
      </c>
      <c r="G3" s="17" t="s">
        <v>21</v>
      </c>
      <c r="H3" s="14" t="s">
        <v>24</v>
      </c>
      <c r="I3" s="14" t="s">
        <v>22</v>
      </c>
    </row>
    <row r="4" spans="1:9" x14ac:dyDescent="0.35">
      <c r="A4" s="16"/>
      <c r="B4" s="16"/>
      <c r="C4" s="16"/>
      <c r="D4" s="16"/>
      <c r="E4" s="16"/>
      <c r="F4" s="16"/>
      <c r="G4" s="17"/>
      <c r="H4" s="15"/>
      <c r="I4" s="15"/>
    </row>
    <row r="5" spans="1:9" ht="15.5" x14ac:dyDescent="0.35">
      <c r="A5" s="2">
        <v>1</v>
      </c>
      <c r="B5" s="3" t="s">
        <v>6</v>
      </c>
      <c r="C5" s="7">
        <v>2178</v>
      </c>
      <c r="D5" s="7">
        <v>1919</v>
      </c>
      <c r="E5" s="7">
        <v>96</v>
      </c>
      <c r="F5" s="7">
        <v>4813</v>
      </c>
      <c r="G5" s="10">
        <f>SUM(C5:F5)</f>
        <v>9006</v>
      </c>
      <c r="H5" s="10">
        <v>30520</v>
      </c>
      <c r="I5" s="4">
        <f>SUM(G5/H5)*100</f>
        <v>29.508519003931848</v>
      </c>
    </row>
    <row r="6" spans="1:9" ht="15.5" x14ac:dyDescent="0.35">
      <c r="A6" s="2">
        <v>2</v>
      </c>
      <c r="B6" s="3" t="s">
        <v>7</v>
      </c>
      <c r="C6" s="7">
        <v>919</v>
      </c>
      <c r="D6" s="7">
        <v>480</v>
      </c>
      <c r="E6" s="7">
        <v>2</v>
      </c>
      <c r="F6" s="7">
        <v>1239</v>
      </c>
      <c r="G6" s="10">
        <f t="shared" ref="G6:G19" si="0">SUM(C6:F6)</f>
        <v>2640</v>
      </c>
      <c r="H6" s="10">
        <v>13084</v>
      </c>
      <c r="I6" s="4">
        <f t="shared" ref="I6:I19" si="1">SUM(G6/H6)*100</f>
        <v>20.177315805564046</v>
      </c>
    </row>
    <row r="7" spans="1:9" ht="15.5" x14ac:dyDescent="0.35">
      <c r="A7" s="2">
        <v>3</v>
      </c>
      <c r="B7" s="3" t="s">
        <v>8</v>
      </c>
      <c r="C7" s="7">
        <v>334</v>
      </c>
      <c r="D7" s="7">
        <v>794</v>
      </c>
      <c r="E7" s="7">
        <v>8</v>
      </c>
      <c r="F7" s="7">
        <v>1808</v>
      </c>
      <c r="G7" s="10">
        <f t="shared" si="0"/>
        <v>2944</v>
      </c>
      <c r="H7" s="10">
        <v>14742</v>
      </c>
      <c r="I7" s="4">
        <f t="shared" si="1"/>
        <v>19.970153303486637</v>
      </c>
    </row>
    <row r="8" spans="1:9" ht="15.5" x14ac:dyDescent="0.35">
      <c r="A8" s="2">
        <v>4</v>
      </c>
      <c r="B8" s="3" t="s">
        <v>9</v>
      </c>
      <c r="C8" s="8">
        <v>534</v>
      </c>
      <c r="D8" s="8">
        <v>510</v>
      </c>
      <c r="E8" s="7">
        <v>33</v>
      </c>
      <c r="F8" s="7">
        <v>1800</v>
      </c>
      <c r="G8" s="10">
        <f t="shared" si="0"/>
        <v>2877</v>
      </c>
      <c r="H8" s="10">
        <v>16434</v>
      </c>
      <c r="I8" s="4">
        <f t="shared" si="1"/>
        <v>17.506389193136183</v>
      </c>
    </row>
    <row r="9" spans="1:9" ht="15.5" x14ac:dyDescent="0.35">
      <c r="A9" s="2">
        <v>5</v>
      </c>
      <c r="B9" s="3" t="s">
        <v>10</v>
      </c>
      <c r="C9" s="7">
        <v>380</v>
      </c>
      <c r="D9" s="7">
        <v>313</v>
      </c>
      <c r="E9" s="7">
        <v>6</v>
      </c>
      <c r="F9" s="7">
        <v>806</v>
      </c>
      <c r="G9" s="10">
        <f t="shared" si="0"/>
        <v>1505</v>
      </c>
      <c r="H9" s="10">
        <v>8298</v>
      </c>
      <c r="I9" s="4">
        <f t="shared" si="1"/>
        <v>18.136900457941675</v>
      </c>
    </row>
    <row r="10" spans="1:9" ht="15.5" x14ac:dyDescent="0.35">
      <c r="A10" s="2">
        <v>6</v>
      </c>
      <c r="B10" s="3" t="s">
        <v>11</v>
      </c>
      <c r="C10" s="7">
        <v>226</v>
      </c>
      <c r="D10" s="7">
        <v>454</v>
      </c>
      <c r="E10" s="7">
        <v>4</v>
      </c>
      <c r="F10" s="7">
        <v>1293</v>
      </c>
      <c r="G10" s="10">
        <f t="shared" si="0"/>
        <v>1977</v>
      </c>
      <c r="H10" s="10">
        <v>11192</v>
      </c>
      <c r="I10" s="4">
        <f t="shared" si="1"/>
        <v>17.664403145103648</v>
      </c>
    </row>
    <row r="11" spans="1:9" ht="15.5" x14ac:dyDescent="0.35">
      <c r="A11" s="2">
        <v>7</v>
      </c>
      <c r="B11" s="3" t="s">
        <v>12</v>
      </c>
      <c r="C11" s="7">
        <v>123</v>
      </c>
      <c r="D11" s="7">
        <v>401</v>
      </c>
      <c r="E11" s="7">
        <v>5</v>
      </c>
      <c r="F11" s="7">
        <v>953</v>
      </c>
      <c r="G11" s="10">
        <f t="shared" si="0"/>
        <v>1482</v>
      </c>
      <c r="H11" s="10">
        <v>8260</v>
      </c>
      <c r="I11" s="4">
        <f t="shared" si="1"/>
        <v>17.941888619854719</v>
      </c>
    </row>
    <row r="12" spans="1:9" ht="15.5" x14ac:dyDescent="0.35">
      <c r="A12" s="2">
        <v>8</v>
      </c>
      <c r="B12" s="3" t="s">
        <v>13</v>
      </c>
      <c r="C12" s="8">
        <v>75</v>
      </c>
      <c r="D12" s="8">
        <v>102</v>
      </c>
      <c r="E12" s="7">
        <v>1</v>
      </c>
      <c r="F12" s="7">
        <v>617</v>
      </c>
      <c r="G12" s="10">
        <f t="shared" si="0"/>
        <v>795</v>
      </c>
      <c r="H12" s="10">
        <v>7260</v>
      </c>
      <c r="I12" s="4">
        <f t="shared" si="1"/>
        <v>10.950413223140496</v>
      </c>
    </row>
    <row r="13" spans="1:9" ht="15.5" x14ac:dyDescent="0.35">
      <c r="A13" s="2">
        <v>9</v>
      </c>
      <c r="B13" s="3" t="s">
        <v>14</v>
      </c>
      <c r="C13" s="7">
        <v>439</v>
      </c>
      <c r="D13" s="7">
        <v>442</v>
      </c>
      <c r="E13" s="7">
        <v>4</v>
      </c>
      <c r="F13" s="7">
        <v>988</v>
      </c>
      <c r="G13" s="10">
        <f t="shared" si="0"/>
        <v>1873</v>
      </c>
      <c r="H13" s="10">
        <v>10456</v>
      </c>
      <c r="I13" s="4">
        <f t="shared" si="1"/>
        <v>17.913159908186689</v>
      </c>
    </row>
    <row r="14" spans="1:9" ht="15.5" x14ac:dyDescent="0.35">
      <c r="A14" s="2">
        <v>10</v>
      </c>
      <c r="B14" s="3" t="s">
        <v>15</v>
      </c>
      <c r="C14" s="7">
        <v>378</v>
      </c>
      <c r="D14" s="7">
        <v>309</v>
      </c>
      <c r="E14" s="7">
        <v>0</v>
      </c>
      <c r="F14" s="7">
        <v>804</v>
      </c>
      <c r="G14" s="10">
        <f t="shared" si="0"/>
        <v>1491</v>
      </c>
      <c r="H14" s="10">
        <v>7472</v>
      </c>
      <c r="I14" s="4">
        <f t="shared" si="1"/>
        <v>19.954496788008566</v>
      </c>
    </row>
    <row r="15" spans="1:9" ht="15.5" x14ac:dyDescent="0.35">
      <c r="A15" s="2">
        <v>11</v>
      </c>
      <c r="B15" s="3" t="s">
        <v>16</v>
      </c>
      <c r="C15" s="7">
        <v>414</v>
      </c>
      <c r="D15" s="7">
        <v>576</v>
      </c>
      <c r="E15" s="7">
        <v>14</v>
      </c>
      <c r="F15" s="7">
        <v>1445</v>
      </c>
      <c r="G15" s="10">
        <f t="shared" si="0"/>
        <v>2449</v>
      </c>
      <c r="H15" s="10">
        <v>12248</v>
      </c>
      <c r="I15" s="4">
        <f t="shared" si="1"/>
        <v>19.995101241018943</v>
      </c>
    </row>
    <row r="16" spans="1:9" ht="15.5" x14ac:dyDescent="0.35">
      <c r="A16" s="2">
        <v>12</v>
      </c>
      <c r="B16" s="3" t="s">
        <v>17</v>
      </c>
      <c r="C16" s="8">
        <v>362</v>
      </c>
      <c r="D16" s="8">
        <v>568</v>
      </c>
      <c r="E16" s="7">
        <v>12</v>
      </c>
      <c r="F16" s="7">
        <v>1058</v>
      </c>
      <c r="G16" s="10">
        <f t="shared" si="0"/>
        <v>2000</v>
      </c>
      <c r="H16" s="10">
        <v>13378</v>
      </c>
      <c r="I16" s="4">
        <f t="shared" si="1"/>
        <v>14.949917775452235</v>
      </c>
    </row>
    <row r="17" spans="1:9" ht="15.5" x14ac:dyDescent="0.35">
      <c r="A17" s="2">
        <v>13</v>
      </c>
      <c r="B17" s="3" t="s">
        <v>18</v>
      </c>
      <c r="C17" s="7">
        <v>350</v>
      </c>
      <c r="D17" s="7">
        <v>688</v>
      </c>
      <c r="E17" s="7">
        <v>25</v>
      </c>
      <c r="F17" s="7">
        <v>1117</v>
      </c>
      <c r="G17" s="10">
        <f t="shared" si="0"/>
        <v>2180</v>
      </c>
      <c r="H17" s="10">
        <v>9569</v>
      </c>
      <c r="I17" s="4">
        <f t="shared" si="1"/>
        <v>22.781899885045458</v>
      </c>
    </row>
    <row r="18" spans="1:9" ht="15.5" x14ac:dyDescent="0.35">
      <c r="A18" s="2">
        <v>14</v>
      </c>
      <c r="B18" s="3" t="s">
        <v>19</v>
      </c>
      <c r="C18" s="7">
        <v>101</v>
      </c>
      <c r="D18" s="7">
        <v>256</v>
      </c>
      <c r="E18" s="7">
        <v>3</v>
      </c>
      <c r="F18" s="7">
        <v>845</v>
      </c>
      <c r="G18" s="10">
        <f t="shared" si="0"/>
        <v>1205</v>
      </c>
      <c r="H18" s="10">
        <v>5403</v>
      </c>
      <c r="I18" s="4">
        <f t="shared" si="1"/>
        <v>22.302424578937625</v>
      </c>
    </row>
    <row r="19" spans="1:9" ht="15.5" x14ac:dyDescent="0.35">
      <c r="A19" s="18" t="s">
        <v>2</v>
      </c>
      <c r="B19" s="19"/>
      <c r="C19" s="1">
        <f>SUM(C5:C18)</f>
        <v>6813</v>
      </c>
      <c r="D19" s="11">
        <f>SUM(D5:D18)</f>
        <v>7812</v>
      </c>
      <c r="E19" s="1">
        <f>SUM(E5:E18)</f>
        <v>213</v>
      </c>
      <c r="F19" s="1">
        <f>SUM(F5:F18)</f>
        <v>19586</v>
      </c>
      <c r="G19" s="12">
        <f t="shared" si="0"/>
        <v>34424</v>
      </c>
      <c r="H19" s="1">
        <f>SUM(H5:H18)</f>
        <v>168316</v>
      </c>
      <c r="I19" s="9">
        <f t="shared" si="1"/>
        <v>20.452006939328406</v>
      </c>
    </row>
  </sheetData>
  <mergeCells count="11">
    <mergeCell ref="I3:I4"/>
    <mergeCell ref="A19:B19"/>
    <mergeCell ref="A1:I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 MKJP DES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</dc:creator>
  <cp:lastModifiedBy>Subbag Program Dinpermades P2KB</cp:lastModifiedBy>
  <cp:lastPrinted>2026-01-15T02:27:39Z</cp:lastPrinted>
  <dcterms:created xsi:type="dcterms:W3CDTF">2026-01-06T02:27:24Z</dcterms:created>
  <dcterms:modified xsi:type="dcterms:W3CDTF">2026-03-12T03:14:24Z</dcterms:modified>
</cp:coreProperties>
</file>