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E6" i="1"/>
  <c r="G20" i="1"/>
  <c r="F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20" i="1" s="1"/>
  <c r="H6" i="1"/>
  <c r="E7" i="1" l="1"/>
  <c r="I7" i="1" s="1"/>
  <c r="E8" i="1"/>
  <c r="I8" i="1" s="1"/>
  <c r="E9" i="1"/>
  <c r="I9" i="1" s="1"/>
  <c r="E10" i="1"/>
  <c r="I10" i="1" s="1"/>
  <c r="E11" i="1"/>
  <c r="I11" i="1" s="1"/>
  <c r="E12" i="1"/>
  <c r="I12" i="1" s="1"/>
  <c r="E13" i="1"/>
  <c r="I13" i="1" s="1"/>
  <c r="E14" i="1"/>
  <c r="I14" i="1" s="1"/>
  <c r="E15" i="1"/>
  <c r="I15" i="1" s="1"/>
  <c r="E16" i="1"/>
  <c r="I16" i="1" s="1"/>
  <c r="E17" i="1"/>
  <c r="I17" i="1" s="1"/>
  <c r="E18" i="1"/>
  <c r="I18" i="1" s="1"/>
  <c r="E19" i="1"/>
  <c r="I19" i="1" s="1"/>
  <c r="D20" i="1"/>
  <c r="I20" i="1" l="1"/>
  <c r="E20" i="1"/>
  <c r="C20" i="1"/>
</calcChain>
</file>

<file path=xl/sharedStrings.xml><?xml version="1.0" encoding="utf-8"?>
<sst xmlns="http://schemas.openxmlformats.org/spreadsheetml/2006/main" count="29" uniqueCount="26">
  <si>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</si>
  <si>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</si>
  <si>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</si>
  <si>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</si>
  <si>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</si>
  <si>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</si>
  <si>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</si>
  <si>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</si>
  <si>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</si>
  <si>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</si>
  <si>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</si>
  <si>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</si>
  <si>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</si>
  <si>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</si>
  <si>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</si>
  <si>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</si>
  <si>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</si>
  <si>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Sumber : Dindikbud Kab. Demak Semester I Tahun 2026</t>
  </si>
  <si>
    <t>Semester 1 Tahun 2026</t>
  </si>
  <si>
    <t>JUMLAH</t>
  </si>
  <si>
    <t>L</t>
  </si>
  <si>
    <t>P</t>
  </si>
  <si>
    <t>Jumlah siswa SD/MI</t>
  </si>
  <si>
    <t>TOTAL</t>
  </si>
  <si>
    <t>SD</t>
  </si>
  <si>
    <t>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</si>
</sst>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C28" sqref="C28"/>
    </sheetView>
  </sheetViews>
  <sheetFormatPr defaultRowHeight="15" x14ac:dyDescent="0.2"/>
  <cols>
    <col min="1" max="1" width="6.28515625" style="2" customWidth="1"/>
    <col min="2" max="2" width="25.140625" style="2" customWidth="1"/>
    <col min="3" max="7" width="10.5703125" style="3" customWidth="1"/>
    <col min="8" max="9" width="10.5703125" style="2" customWidth="1"/>
    <col min="10" max="16384" width="9.140625" style="2"/>
  </cols>
  <sheetData>
    <row r="1" spans="1:9" x14ac:dyDescent="0.2">
      <c r="A1" s="1" t="s">
        <v>22</v>
      </c>
    </row>
    <row r="2" spans="1:9" x14ac:dyDescent="0.2">
      <c r="A2" s="1" t="s">
        <v>18</v>
      </c>
    </row>
    <row r="3" spans="1:9" x14ac:dyDescent="0.2">
      <c r="A3" s="1"/>
    </row>
    <row r="4" spans="1:9" x14ac:dyDescent="0.2">
      <c r="A4" s="14" t="s">
        <v>15</v>
      </c>
      <c r="B4" s="14" t="s">
        <v>16</v>
      </c>
      <c r="C4" s="12" t="s">
        <v>24</v>
      </c>
      <c r="D4" s="13"/>
      <c r="E4" s="10" t="s">
        <v>19</v>
      </c>
      <c r="F4" s="12" t="s">
        <v>25</v>
      </c>
      <c r="G4" s="13"/>
      <c r="H4" s="10" t="s">
        <v>19</v>
      </c>
      <c r="I4" s="17" t="s">
        <v>23</v>
      </c>
    </row>
    <row r="5" spans="1:9" x14ac:dyDescent="0.2">
      <c r="A5" s="15"/>
      <c r="B5" s="15"/>
      <c r="C5" s="6" t="s">
        <v>20</v>
      </c>
      <c r="D5" s="9" t="s">
        <v>21</v>
      </c>
      <c r="E5" s="11"/>
      <c r="F5" s="6" t="s">
        <v>20</v>
      </c>
      <c r="G5" s="9" t="s">
        <v>21</v>
      </c>
      <c r="H5" s="11"/>
      <c r="I5" s="17"/>
    </row>
    <row r="6" spans="1:9" x14ac:dyDescent="0.2">
      <c r="A6" s="6">
        <v>1</v>
      </c>
      <c r="B6" s="7" t="s">
        <v>1</v>
      </c>
      <c r="C6" s="6">
        <v>3730</v>
      </c>
      <c r="D6" s="6">
        <v>3581</v>
      </c>
      <c r="E6" s="6">
        <f>SUM(C6:D6)</f>
        <v>7311</v>
      </c>
      <c r="F6" s="6">
        <v>1734</v>
      </c>
      <c r="G6" s="9">
        <v>1745</v>
      </c>
      <c r="H6" s="6">
        <f>SUM(F6:G6)</f>
        <v>3479</v>
      </c>
      <c r="I6" s="18">
        <f>E6+H6</f>
        <v>10790</v>
      </c>
    </row>
    <row r="7" spans="1:9" x14ac:dyDescent="0.2">
      <c r="A7" s="6">
        <v>2</v>
      </c>
      <c r="B7" s="7" t="s">
        <v>2</v>
      </c>
      <c r="C7" s="6">
        <v>5124</v>
      </c>
      <c r="D7" s="6">
        <v>4808</v>
      </c>
      <c r="E7" s="6">
        <f t="shared" ref="E7:E19" si="0">SUM(C7:D7)</f>
        <v>9932</v>
      </c>
      <c r="F7" s="6">
        <v>816</v>
      </c>
      <c r="G7" s="9">
        <v>714</v>
      </c>
      <c r="H7" s="6">
        <f t="shared" ref="H7:H19" si="1">SUM(F7:G7)</f>
        <v>1530</v>
      </c>
      <c r="I7" s="18">
        <f t="shared" ref="I7:I19" si="2">E7+H7</f>
        <v>11462</v>
      </c>
    </row>
    <row r="8" spans="1:9" x14ac:dyDescent="0.2">
      <c r="A8" s="6">
        <v>3</v>
      </c>
      <c r="B8" s="7" t="s">
        <v>3</v>
      </c>
      <c r="C8" s="6">
        <v>2455</v>
      </c>
      <c r="D8" s="6">
        <v>2381</v>
      </c>
      <c r="E8" s="6">
        <f t="shared" si="0"/>
        <v>4836</v>
      </c>
      <c r="F8" s="6">
        <v>434</v>
      </c>
      <c r="G8" s="9">
        <v>430</v>
      </c>
      <c r="H8" s="6">
        <f t="shared" si="1"/>
        <v>864</v>
      </c>
      <c r="I8" s="18">
        <f t="shared" si="2"/>
        <v>5700</v>
      </c>
    </row>
    <row r="9" spans="1:9" x14ac:dyDescent="0.2">
      <c r="A9" s="6">
        <v>4</v>
      </c>
      <c r="B9" s="7" t="s">
        <v>4</v>
      </c>
      <c r="C9" s="6">
        <v>2247</v>
      </c>
      <c r="D9" s="6">
        <v>2035</v>
      </c>
      <c r="E9" s="6">
        <f t="shared" si="0"/>
        <v>4282</v>
      </c>
      <c r="F9" s="6">
        <v>261</v>
      </c>
      <c r="G9" s="9">
        <v>236</v>
      </c>
      <c r="H9" s="6">
        <f t="shared" si="1"/>
        <v>497</v>
      </c>
      <c r="I9" s="18">
        <f t="shared" si="2"/>
        <v>4779</v>
      </c>
    </row>
    <row r="10" spans="1:9" x14ac:dyDescent="0.2">
      <c r="A10" s="6">
        <v>5</v>
      </c>
      <c r="B10" s="7" t="s">
        <v>5</v>
      </c>
      <c r="C10" s="6">
        <v>3072</v>
      </c>
      <c r="D10" s="6">
        <v>2880</v>
      </c>
      <c r="E10" s="6">
        <f t="shared" si="0"/>
        <v>5952</v>
      </c>
      <c r="F10" s="6">
        <v>1674</v>
      </c>
      <c r="G10" s="9">
        <v>1534</v>
      </c>
      <c r="H10" s="6">
        <f t="shared" si="1"/>
        <v>3208</v>
      </c>
      <c r="I10" s="18">
        <f t="shared" si="2"/>
        <v>9160</v>
      </c>
    </row>
    <row r="11" spans="1:9" x14ac:dyDescent="0.2">
      <c r="A11" s="6">
        <v>6</v>
      </c>
      <c r="B11" s="7" t="s">
        <v>6</v>
      </c>
      <c r="C11" s="6">
        <v>3148</v>
      </c>
      <c r="D11" s="6">
        <v>2985</v>
      </c>
      <c r="E11" s="6">
        <f t="shared" si="0"/>
        <v>6133</v>
      </c>
      <c r="F11" s="6">
        <v>844</v>
      </c>
      <c r="G11" s="9">
        <v>811</v>
      </c>
      <c r="H11" s="6">
        <f t="shared" si="1"/>
        <v>1655</v>
      </c>
      <c r="I11" s="18">
        <f t="shared" si="2"/>
        <v>7788</v>
      </c>
    </row>
    <row r="12" spans="1:9" x14ac:dyDescent="0.2">
      <c r="A12" s="6">
        <v>7</v>
      </c>
      <c r="B12" s="7" t="s">
        <v>7</v>
      </c>
      <c r="C12" s="6">
        <v>2812</v>
      </c>
      <c r="D12" s="6">
        <v>2643</v>
      </c>
      <c r="E12" s="6">
        <f t="shared" si="0"/>
        <v>5455</v>
      </c>
      <c r="F12" s="6">
        <v>1317</v>
      </c>
      <c r="G12" s="9">
        <v>1258</v>
      </c>
      <c r="H12" s="6">
        <f t="shared" si="1"/>
        <v>2575</v>
      </c>
      <c r="I12" s="18">
        <f t="shared" si="2"/>
        <v>8030</v>
      </c>
    </row>
    <row r="13" spans="1:9" x14ac:dyDescent="0.2">
      <c r="A13" s="6">
        <v>8</v>
      </c>
      <c r="B13" s="7" t="s">
        <v>8</v>
      </c>
      <c r="C13" s="6">
        <v>3545</v>
      </c>
      <c r="D13" s="6">
        <v>3306</v>
      </c>
      <c r="E13" s="6">
        <f t="shared" si="0"/>
        <v>6851</v>
      </c>
      <c r="F13" s="6">
        <v>699</v>
      </c>
      <c r="G13" s="9">
        <v>723</v>
      </c>
      <c r="H13" s="6">
        <f t="shared" si="1"/>
        <v>1422</v>
      </c>
      <c r="I13" s="18">
        <f t="shared" si="2"/>
        <v>8273</v>
      </c>
    </row>
    <row r="14" spans="1:9" x14ac:dyDescent="0.2">
      <c r="A14" s="6">
        <v>9</v>
      </c>
      <c r="B14" s="7" t="s">
        <v>9</v>
      </c>
      <c r="C14" s="6">
        <v>1705</v>
      </c>
      <c r="D14" s="6">
        <v>1586</v>
      </c>
      <c r="E14" s="6">
        <f t="shared" si="0"/>
        <v>3291</v>
      </c>
      <c r="F14" s="6">
        <v>388</v>
      </c>
      <c r="G14" s="9">
        <v>372</v>
      </c>
      <c r="H14" s="6">
        <f t="shared" si="1"/>
        <v>760</v>
      </c>
      <c r="I14" s="18">
        <f t="shared" si="2"/>
        <v>4051</v>
      </c>
    </row>
    <row r="15" spans="1:9" x14ac:dyDescent="0.2">
      <c r="A15" s="6">
        <v>10</v>
      </c>
      <c r="B15" s="7" t="s">
        <v>10</v>
      </c>
      <c r="C15" s="6">
        <v>2161</v>
      </c>
      <c r="D15" s="6">
        <v>1956</v>
      </c>
      <c r="E15" s="6">
        <f t="shared" si="0"/>
        <v>4117</v>
      </c>
      <c r="F15" s="6">
        <v>805</v>
      </c>
      <c r="G15" s="9">
        <v>799</v>
      </c>
      <c r="H15" s="6">
        <f t="shared" si="1"/>
        <v>1604</v>
      </c>
      <c r="I15" s="18">
        <f t="shared" si="2"/>
        <v>5721</v>
      </c>
    </row>
    <row r="16" spans="1:9" x14ac:dyDescent="0.2">
      <c r="A16" s="6">
        <v>11</v>
      </c>
      <c r="B16" s="7" t="s">
        <v>11</v>
      </c>
      <c r="C16" s="6">
        <v>7092</v>
      </c>
      <c r="D16" s="6">
        <v>6508</v>
      </c>
      <c r="E16" s="6">
        <f t="shared" si="0"/>
        <v>13600</v>
      </c>
      <c r="F16" s="6">
        <v>2528</v>
      </c>
      <c r="G16" s="9">
        <v>2346</v>
      </c>
      <c r="H16" s="6">
        <f t="shared" si="1"/>
        <v>4874</v>
      </c>
      <c r="I16" s="18">
        <f t="shared" si="2"/>
        <v>18474</v>
      </c>
    </row>
    <row r="17" spans="1:9" x14ac:dyDescent="0.2">
      <c r="A17" s="6">
        <v>12</v>
      </c>
      <c r="B17" s="7" t="s">
        <v>12</v>
      </c>
      <c r="C17" s="6">
        <v>4105</v>
      </c>
      <c r="D17" s="6">
        <v>3992</v>
      </c>
      <c r="E17" s="6">
        <f t="shared" si="0"/>
        <v>8097</v>
      </c>
      <c r="F17" s="6">
        <v>1366</v>
      </c>
      <c r="G17" s="9">
        <v>1263</v>
      </c>
      <c r="H17" s="6">
        <f t="shared" si="1"/>
        <v>2629</v>
      </c>
      <c r="I17" s="18">
        <f t="shared" si="2"/>
        <v>10726</v>
      </c>
    </row>
    <row r="18" spans="1:9" x14ac:dyDescent="0.2">
      <c r="A18" s="6">
        <v>13</v>
      </c>
      <c r="B18" s="7" t="s">
        <v>13</v>
      </c>
      <c r="C18" s="6">
        <v>2450</v>
      </c>
      <c r="D18" s="6">
        <v>2198</v>
      </c>
      <c r="E18" s="6">
        <f t="shared" si="0"/>
        <v>4648</v>
      </c>
      <c r="F18" s="6">
        <v>2081</v>
      </c>
      <c r="G18" s="9">
        <v>1961</v>
      </c>
      <c r="H18" s="6">
        <f t="shared" si="1"/>
        <v>4042</v>
      </c>
      <c r="I18" s="18">
        <f t="shared" si="2"/>
        <v>8690</v>
      </c>
    </row>
    <row r="19" spans="1:9" x14ac:dyDescent="0.2">
      <c r="A19" s="6">
        <v>14</v>
      </c>
      <c r="B19" s="7" t="s">
        <v>14</v>
      </c>
      <c r="C19" s="6">
        <v>3800</v>
      </c>
      <c r="D19" s="6">
        <v>3581</v>
      </c>
      <c r="E19" s="6">
        <f t="shared" si="0"/>
        <v>7381</v>
      </c>
      <c r="F19" s="6">
        <v>512</v>
      </c>
      <c r="G19" s="9">
        <v>475</v>
      </c>
      <c r="H19" s="6">
        <f t="shared" si="1"/>
        <v>987</v>
      </c>
      <c r="I19" s="18">
        <f t="shared" si="2"/>
        <v>8368</v>
      </c>
    </row>
    <row r="20" spans="1:9" ht="15.75" x14ac:dyDescent="0.25">
      <c r="A20" s="4"/>
      <c r="B20" s="5" t="s">
        <v>0</v>
      </c>
      <c r="C20" s="4">
        <f>SUM(C6:C19)</f>
        <v>47446</v>
      </c>
      <c r="D20" s="4">
        <f t="shared" ref="D20:E20" si="3">SUM(D6:D19)</f>
        <v>44440</v>
      </c>
      <c r="E20" s="4">
        <f t="shared" si="3"/>
        <v>91886</v>
      </c>
      <c r="F20" s="4">
        <f>SUM(F6:F19)</f>
        <v>15459</v>
      </c>
      <c r="G20" s="4">
        <f t="shared" ref="G20:I20" si="4">SUM(G6:G19)</f>
        <v>14667</v>
      </c>
      <c r="H20" s="4">
        <f t="shared" si="4"/>
        <v>30126</v>
      </c>
      <c r="I20" s="16">
        <f t="shared" si="4"/>
        <v>122012</v>
      </c>
    </row>
    <row r="21" spans="1:9" ht="15.75" x14ac:dyDescent="0.25">
      <c r="A21" s="8"/>
      <c r="B21" s="19"/>
      <c r="C21" s="8"/>
      <c r="D21" s="8"/>
      <c r="E21" s="8"/>
      <c r="F21" s="8"/>
      <c r="G21" s="8"/>
      <c r="H21" s="8"/>
      <c r="I21" s="20"/>
    </row>
    <row r="22" spans="1:9" x14ac:dyDescent="0.2">
      <c r="A22" s="1" t="s">
        <v>17</v>
      </c>
    </row>
  </sheetData>
  <mergeCells count="7">
    <mergeCell ref="I4:I5"/>
    <mergeCell ref="F4:G4"/>
    <mergeCell ref="H4:H5"/>
    <mergeCell ref="C4:D4"/>
    <mergeCell ref="E4:E5"/>
    <mergeCell ref="A4:A5"/>
    <mergeCell ref="B4:B5"/>
  </mergeCells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2026-07-20T04:27:51Z</dcterms:modified>
</cp:coreProperties>
</file>