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 tabRatio="500"/>
  </bookViews>
  <sheets>
    <sheet name="TERAKREDITASI" sheetId="3" r:id="rId1"/>
  </sheets>
  <calcPr calcId="152511"/>
</workbook>
</file>

<file path=xl/calcChain.xml><?xml version="1.0" encoding="utf-8"?>
<calcChain xmlns="http://schemas.openxmlformats.org/spreadsheetml/2006/main">
  <c r="AB20" i="3" l="1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6" i="3"/>
  <c r="AA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C20" i="3"/>
</calcChain>
</file>

<file path=xl/sharedStrings.xml><?xml version="1.0" encoding="utf-8"?>
<sst xmlns="http://schemas.openxmlformats.org/spreadsheetml/2006/main" count="54" uniqueCount="40">
  <si>
    <t>Kebonagung</t>
  </si>
  <si>
    <t>Bonang</t>
  </si>
  <si>
    <t>Wedung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</si>
  <si>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</si>
  <si>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</si>
  <si>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</si>
  <si>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</si>
  <si>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</si>
  <si>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</si>
  <si>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</si>
  <si>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</si>
  <si>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</si>
  <si>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</si>
  <si>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</si>
  <si>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Grand Total</t>
  </si>
  <si>
    <t>KECAMATAN</t>
  </si>
  <si>
    <t>Tahun 2025</t>
  </si>
  <si>
    <t>NO</t>
  </si>
  <si>
    <t>A</t>
  </si>
  <si>
    <t>B</t>
  </si>
  <si>
    <t>Sumber : Dindikbud Kab. Demak 2025</t>
  </si>
  <si>
    <t>SD</t>
  </si>
  <si>
    <t>SD Total</t>
  </si>
  <si>
    <t>SMP</t>
  </si>
  <si>
    <t>SMP Total</t>
  </si>
  <si>
    <t>Persentase sekolah yang terakreditasi minimal B</t>
  </si>
  <si>
    <t>KB</t>
  </si>
  <si>
    <t>KB Total</t>
  </si>
  <si>
    <t>PKBM Total</t>
  </si>
  <si>
    <t>SKB Total</t>
  </si>
  <si>
    <t>SPS Total</t>
  </si>
  <si>
    <t>TK Total</t>
  </si>
  <si>
    <t>TPA Total</t>
  </si>
  <si>
    <t>PKBM</t>
  </si>
  <si>
    <t>SKB</t>
  </si>
  <si>
    <t>SPS</t>
  </si>
  <si>
    <t>TK</t>
  </si>
  <si>
    <t>TPA</t>
  </si>
  <si>
    <t>Jumlah Sekolah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</si>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</sst>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0" fontId="1" fillId="0" borderId="0" xfId="1" applyNumberFormat="1" applyFont="1" applyFill="1" applyBorder="1"/>
    <xf numFmtId="10" fontId="2" fillId="0" borderId="1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22"/>
  <sheetViews>
    <sheetView tabSelected="1" workbookViewId="0">
      <selection activeCell="F27" sqref="F27"/>
    </sheetView>
  </sheetViews>
  <sheetFormatPr defaultRowHeight="12.75" x14ac:dyDescent="0.2"/>
  <cols>
    <col min="1" max="1" width="5.140625" style="1" customWidth="1"/>
    <col min="2" max="2" width="24.7109375" style="2" customWidth="1"/>
    <col min="3" max="6" width="7.42578125" style="3" customWidth="1"/>
    <col min="7" max="11" width="7.42578125" style="2" customWidth="1"/>
    <col min="12" max="26" width="9.140625" style="2"/>
    <col min="27" max="27" width="9.140625" style="1"/>
    <col min="28" max="28" width="12" style="1" bestFit="1" customWidth="1"/>
    <col min="29" max="16384" width="9.140625" style="1"/>
  </cols>
  <sheetData>
    <row r="1" spans="1:28" x14ac:dyDescent="0.2">
      <c r="A1" s="1" t="s">
        <v>25</v>
      </c>
    </row>
    <row r="2" spans="1:28" x14ac:dyDescent="0.2">
      <c r="A2" s="1" t="s">
        <v>16</v>
      </c>
    </row>
    <row r="4" spans="1:28" ht="12.75" customHeight="1" x14ac:dyDescent="0.2">
      <c r="A4" s="8" t="s">
        <v>17</v>
      </c>
      <c r="B4" s="8" t="s">
        <v>15</v>
      </c>
      <c r="C4" s="10" t="s">
        <v>26</v>
      </c>
      <c r="D4" s="10"/>
      <c r="E4" s="8" t="s">
        <v>27</v>
      </c>
      <c r="F4" s="10" t="s">
        <v>33</v>
      </c>
      <c r="G4" s="10"/>
      <c r="H4" s="8" t="s">
        <v>28</v>
      </c>
      <c r="I4" s="10" t="s">
        <v>21</v>
      </c>
      <c r="J4" s="10"/>
      <c r="K4" s="8" t="s">
        <v>22</v>
      </c>
      <c r="L4" s="9" t="s">
        <v>34</v>
      </c>
      <c r="M4" s="8" t="s">
        <v>29</v>
      </c>
      <c r="N4" s="10" t="s">
        <v>23</v>
      </c>
      <c r="O4" s="10"/>
      <c r="P4" s="8" t="s">
        <v>24</v>
      </c>
      <c r="Q4" s="10" t="s">
        <v>35</v>
      </c>
      <c r="R4" s="10"/>
      <c r="S4" s="8" t="s">
        <v>30</v>
      </c>
      <c r="T4" s="10" t="s">
        <v>36</v>
      </c>
      <c r="U4" s="10"/>
      <c r="V4" s="8" t="s">
        <v>31</v>
      </c>
      <c r="W4" s="10" t="s">
        <v>37</v>
      </c>
      <c r="X4" s="10"/>
      <c r="Y4" s="8" t="s">
        <v>32</v>
      </c>
      <c r="Z4" s="8" t="s">
        <v>14</v>
      </c>
      <c r="AA4" s="8" t="s">
        <v>38</v>
      </c>
      <c r="AB4" s="8" t="s">
        <v>39</v>
      </c>
    </row>
    <row r="5" spans="1:28" x14ac:dyDescent="0.2">
      <c r="A5" s="8"/>
      <c r="B5" s="8"/>
      <c r="C5" s="9" t="s">
        <v>18</v>
      </c>
      <c r="D5" s="9" t="s">
        <v>19</v>
      </c>
      <c r="E5" s="8"/>
      <c r="F5" s="9" t="s">
        <v>18</v>
      </c>
      <c r="G5" s="9" t="s">
        <v>19</v>
      </c>
      <c r="H5" s="8"/>
      <c r="I5" s="9" t="s">
        <v>18</v>
      </c>
      <c r="J5" s="9" t="s">
        <v>19</v>
      </c>
      <c r="K5" s="8"/>
      <c r="L5" s="9" t="s">
        <v>18</v>
      </c>
      <c r="M5" s="8"/>
      <c r="N5" s="9" t="s">
        <v>18</v>
      </c>
      <c r="O5" s="9" t="s">
        <v>19</v>
      </c>
      <c r="P5" s="8"/>
      <c r="Q5" s="9" t="s">
        <v>18</v>
      </c>
      <c r="R5" s="9" t="s">
        <v>19</v>
      </c>
      <c r="S5" s="8"/>
      <c r="T5" s="9" t="s">
        <v>18</v>
      </c>
      <c r="U5" s="9" t="s">
        <v>19</v>
      </c>
      <c r="V5" s="8"/>
      <c r="W5" s="9" t="s">
        <v>18</v>
      </c>
      <c r="X5" s="9" t="s">
        <v>19</v>
      </c>
      <c r="Y5" s="8"/>
      <c r="Z5" s="8"/>
      <c r="AA5" s="8"/>
      <c r="AB5" s="8"/>
    </row>
    <row r="6" spans="1:28" x14ac:dyDescent="0.2">
      <c r="A6" s="2">
        <v>1</v>
      </c>
      <c r="B6" s="4" t="s">
        <v>1</v>
      </c>
      <c r="C6" s="3">
        <v>4</v>
      </c>
      <c r="D6" s="3">
        <v>17</v>
      </c>
      <c r="E6" s="3">
        <v>21</v>
      </c>
      <c r="F6" s="3">
        <v>0</v>
      </c>
      <c r="G6" s="2">
        <v>1</v>
      </c>
      <c r="H6" s="2">
        <v>1</v>
      </c>
      <c r="I6" s="2">
        <v>15</v>
      </c>
      <c r="J6" s="2">
        <v>21</v>
      </c>
      <c r="K6" s="2">
        <v>36</v>
      </c>
      <c r="L6" s="2">
        <v>0</v>
      </c>
      <c r="M6" s="2">
        <v>0</v>
      </c>
      <c r="N6" s="2">
        <v>4</v>
      </c>
      <c r="O6" s="2">
        <v>4</v>
      </c>
      <c r="P6" s="2">
        <v>8</v>
      </c>
      <c r="Q6" s="2">
        <v>0</v>
      </c>
      <c r="R6" s="2">
        <v>11</v>
      </c>
      <c r="S6" s="2">
        <v>11</v>
      </c>
      <c r="T6" s="2">
        <v>3</v>
      </c>
      <c r="U6" s="2">
        <v>26</v>
      </c>
      <c r="V6" s="2">
        <v>29</v>
      </c>
      <c r="W6" s="2">
        <v>0</v>
      </c>
      <c r="X6" s="2">
        <v>0</v>
      </c>
      <c r="Y6" s="2">
        <v>0</v>
      </c>
      <c r="Z6" s="2">
        <v>106</v>
      </c>
      <c r="AA6" s="2">
        <v>113</v>
      </c>
      <c r="AB6" s="11">
        <f>Z6/AA6</f>
        <v>0.93805309734513276</v>
      </c>
    </row>
    <row r="7" spans="1:28" x14ac:dyDescent="0.2">
      <c r="A7" s="2">
        <v>2</v>
      </c>
      <c r="B7" s="4" t="s">
        <v>8</v>
      </c>
      <c r="C7" s="3">
        <v>6</v>
      </c>
      <c r="D7" s="3">
        <v>21</v>
      </c>
      <c r="E7" s="3">
        <v>27</v>
      </c>
      <c r="F7" s="3">
        <v>2</v>
      </c>
      <c r="G7" s="2">
        <v>1</v>
      </c>
      <c r="H7" s="2">
        <v>3</v>
      </c>
      <c r="I7" s="2">
        <v>28</v>
      </c>
      <c r="J7" s="2">
        <v>25</v>
      </c>
      <c r="K7" s="2">
        <v>53</v>
      </c>
      <c r="L7" s="2">
        <v>1</v>
      </c>
      <c r="M7" s="2">
        <v>1</v>
      </c>
      <c r="N7" s="2">
        <v>7</v>
      </c>
      <c r="O7" s="2">
        <v>4</v>
      </c>
      <c r="P7" s="2">
        <v>11</v>
      </c>
      <c r="Q7" s="2">
        <v>0</v>
      </c>
      <c r="R7" s="2">
        <v>0</v>
      </c>
      <c r="S7" s="2">
        <v>0</v>
      </c>
      <c r="T7" s="2">
        <v>7</v>
      </c>
      <c r="U7" s="2">
        <v>34</v>
      </c>
      <c r="V7" s="2">
        <v>41</v>
      </c>
      <c r="W7" s="2">
        <v>2</v>
      </c>
      <c r="X7" s="2">
        <v>1</v>
      </c>
      <c r="Y7" s="2">
        <v>3</v>
      </c>
      <c r="Z7" s="2">
        <v>139</v>
      </c>
      <c r="AA7" s="2">
        <v>154</v>
      </c>
      <c r="AB7" s="11">
        <f t="shared" ref="AB7:AB19" si="0">Z7/AA7</f>
        <v>0.90259740259740262</v>
      </c>
    </row>
    <row r="8" spans="1:28" x14ac:dyDescent="0.2">
      <c r="A8" s="2">
        <v>3</v>
      </c>
      <c r="B8" s="4" t="s">
        <v>5</v>
      </c>
      <c r="C8" s="3">
        <v>0</v>
      </c>
      <c r="D8" s="3">
        <v>9</v>
      </c>
      <c r="E8" s="3">
        <v>9</v>
      </c>
      <c r="F8" s="3">
        <v>0</v>
      </c>
      <c r="G8" s="2">
        <v>1</v>
      </c>
      <c r="H8" s="2">
        <v>1</v>
      </c>
      <c r="I8" s="2">
        <v>8</v>
      </c>
      <c r="J8" s="2">
        <v>24</v>
      </c>
      <c r="K8" s="2">
        <v>32</v>
      </c>
      <c r="L8" s="2">
        <v>0</v>
      </c>
      <c r="M8" s="2">
        <v>0</v>
      </c>
      <c r="N8" s="2">
        <v>2</v>
      </c>
      <c r="O8" s="2">
        <v>0</v>
      </c>
      <c r="P8" s="2">
        <v>2</v>
      </c>
      <c r="Q8" s="2">
        <v>1</v>
      </c>
      <c r="R8" s="2">
        <v>4</v>
      </c>
      <c r="S8" s="2">
        <v>5</v>
      </c>
      <c r="T8" s="2">
        <v>1</v>
      </c>
      <c r="U8" s="2">
        <v>24</v>
      </c>
      <c r="V8" s="2">
        <v>25</v>
      </c>
      <c r="W8" s="2">
        <v>0</v>
      </c>
      <c r="X8" s="2">
        <v>0</v>
      </c>
      <c r="Y8" s="2">
        <v>0</v>
      </c>
      <c r="Z8" s="2">
        <v>74</v>
      </c>
      <c r="AA8" s="2">
        <v>88</v>
      </c>
      <c r="AB8" s="11">
        <f t="shared" si="0"/>
        <v>0.84090909090909094</v>
      </c>
    </row>
    <row r="9" spans="1:28" x14ac:dyDescent="0.2">
      <c r="A9" s="2">
        <v>4</v>
      </c>
      <c r="B9" s="4" t="s">
        <v>9</v>
      </c>
      <c r="C9" s="3">
        <v>0</v>
      </c>
      <c r="D9" s="3">
        <v>21</v>
      </c>
      <c r="E9" s="3">
        <v>21</v>
      </c>
      <c r="F9" s="3">
        <v>0</v>
      </c>
      <c r="G9" s="2">
        <v>1</v>
      </c>
      <c r="H9" s="2">
        <v>1</v>
      </c>
      <c r="I9" s="2">
        <v>19</v>
      </c>
      <c r="J9" s="2">
        <v>11</v>
      </c>
      <c r="K9" s="2">
        <v>30</v>
      </c>
      <c r="L9" s="2">
        <v>0</v>
      </c>
      <c r="M9" s="2">
        <v>0</v>
      </c>
      <c r="N9" s="2">
        <v>3</v>
      </c>
      <c r="O9" s="2">
        <v>1</v>
      </c>
      <c r="P9" s="2">
        <v>4</v>
      </c>
      <c r="Q9" s="2">
        <v>0</v>
      </c>
      <c r="R9" s="2">
        <v>3</v>
      </c>
      <c r="S9" s="2">
        <v>3</v>
      </c>
      <c r="T9" s="2">
        <v>3</v>
      </c>
      <c r="U9" s="2">
        <v>18</v>
      </c>
      <c r="V9" s="2">
        <v>21</v>
      </c>
      <c r="W9" s="2">
        <v>0</v>
      </c>
      <c r="X9" s="2">
        <v>0</v>
      </c>
      <c r="Y9" s="2">
        <v>0</v>
      </c>
      <c r="Z9" s="2">
        <v>80</v>
      </c>
      <c r="AA9" s="2">
        <v>89</v>
      </c>
      <c r="AB9" s="11">
        <f t="shared" si="0"/>
        <v>0.898876404494382</v>
      </c>
    </row>
    <row r="10" spans="1:28" x14ac:dyDescent="0.2">
      <c r="A10" s="2">
        <v>5</v>
      </c>
      <c r="B10" s="4" t="s">
        <v>3</v>
      </c>
      <c r="C10" s="3">
        <v>1</v>
      </c>
      <c r="D10" s="3">
        <v>24</v>
      </c>
      <c r="E10" s="3">
        <v>25</v>
      </c>
      <c r="F10" s="3">
        <v>0</v>
      </c>
      <c r="G10" s="2">
        <v>2</v>
      </c>
      <c r="H10" s="2">
        <v>2</v>
      </c>
      <c r="I10" s="2">
        <v>11</v>
      </c>
      <c r="J10" s="2">
        <v>28</v>
      </c>
      <c r="K10" s="2">
        <v>39</v>
      </c>
      <c r="L10" s="2">
        <v>0</v>
      </c>
      <c r="M10" s="2">
        <v>0</v>
      </c>
      <c r="N10" s="2">
        <v>2</v>
      </c>
      <c r="O10" s="2">
        <v>2</v>
      </c>
      <c r="P10" s="2">
        <v>4</v>
      </c>
      <c r="Q10" s="2">
        <v>0</v>
      </c>
      <c r="R10" s="2">
        <v>4</v>
      </c>
      <c r="S10" s="2">
        <v>4</v>
      </c>
      <c r="T10" s="2">
        <v>2</v>
      </c>
      <c r="U10" s="2">
        <v>23</v>
      </c>
      <c r="V10" s="2">
        <v>25</v>
      </c>
      <c r="W10" s="2">
        <v>0</v>
      </c>
      <c r="X10" s="2">
        <v>1</v>
      </c>
      <c r="Y10" s="2">
        <v>1</v>
      </c>
      <c r="Z10" s="2">
        <v>100</v>
      </c>
      <c r="AA10" s="2">
        <v>116</v>
      </c>
      <c r="AB10" s="11">
        <f t="shared" si="0"/>
        <v>0.86206896551724133</v>
      </c>
    </row>
    <row r="11" spans="1:28" x14ac:dyDescent="0.2">
      <c r="A11" s="2">
        <v>6</v>
      </c>
      <c r="B11" s="4" t="s">
        <v>11</v>
      </c>
      <c r="C11" s="3">
        <v>1</v>
      </c>
      <c r="D11" s="3">
        <v>20</v>
      </c>
      <c r="E11" s="3">
        <v>21</v>
      </c>
      <c r="F11" s="3">
        <v>1</v>
      </c>
      <c r="G11" s="2">
        <v>2</v>
      </c>
      <c r="H11" s="2">
        <v>3</v>
      </c>
      <c r="I11" s="2">
        <v>13</v>
      </c>
      <c r="J11" s="2">
        <v>14</v>
      </c>
      <c r="K11" s="2">
        <v>27</v>
      </c>
      <c r="L11" s="2">
        <v>0</v>
      </c>
      <c r="M11" s="2">
        <v>0</v>
      </c>
      <c r="N11" s="2">
        <v>2</v>
      </c>
      <c r="O11" s="2">
        <v>2</v>
      </c>
      <c r="P11" s="2">
        <v>4</v>
      </c>
      <c r="Q11" s="2">
        <v>0</v>
      </c>
      <c r="R11" s="2">
        <v>1</v>
      </c>
      <c r="S11" s="2">
        <v>1</v>
      </c>
      <c r="T11" s="2">
        <v>0</v>
      </c>
      <c r="U11" s="2">
        <v>18</v>
      </c>
      <c r="V11" s="2">
        <v>18</v>
      </c>
      <c r="W11" s="2">
        <v>0</v>
      </c>
      <c r="X11" s="2">
        <v>1</v>
      </c>
      <c r="Y11" s="2">
        <v>1</v>
      </c>
      <c r="Z11" s="2">
        <v>75</v>
      </c>
      <c r="AA11" s="2">
        <v>93</v>
      </c>
      <c r="AB11" s="11">
        <f t="shared" si="0"/>
        <v>0.80645161290322576</v>
      </c>
    </row>
    <row r="12" spans="1:28" x14ac:dyDescent="0.2">
      <c r="A12" s="2">
        <v>7</v>
      </c>
      <c r="B12" s="4" t="s">
        <v>6</v>
      </c>
      <c r="C12" s="3">
        <v>3</v>
      </c>
      <c r="D12" s="3">
        <v>16</v>
      </c>
      <c r="E12" s="3">
        <v>19</v>
      </c>
      <c r="F12" s="3">
        <v>0</v>
      </c>
      <c r="G12" s="2">
        <v>1</v>
      </c>
      <c r="H12" s="2">
        <v>1</v>
      </c>
      <c r="I12" s="2">
        <v>22</v>
      </c>
      <c r="J12" s="2">
        <v>8</v>
      </c>
      <c r="K12" s="2">
        <v>30</v>
      </c>
      <c r="L12" s="2">
        <v>0</v>
      </c>
      <c r="M12" s="2">
        <v>0</v>
      </c>
      <c r="N12" s="2">
        <v>2</v>
      </c>
      <c r="O12" s="2">
        <v>0</v>
      </c>
      <c r="P12" s="2">
        <v>2</v>
      </c>
      <c r="Q12" s="2">
        <v>0</v>
      </c>
      <c r="R12" s="2">
        <v>3</v>
      </c>
      <c r="S12" s="2">
        <v>3</v>
      </c>
      <c r="T12" s="2">
        <v>5</v>
      </c>
      <c r="U12" s="2">
        <v>22</v>
      </c>
      <c r="V12" s="2">
        <v>27</v>
      </c>
      <c r="W12" s="2">
        <v>1</v>
      </c>
      <c r="X12" s="2">
        <v>2</v>
      </c>
      <c r="Y12" s="2">
        <v>3</v>
      </c>
      <c r="Z12" s="2">
        <v>85</v>
      </c>
      <c r="AA12" s="2">
        <v>93</v>
      </c>
      <c r="AB12" s="11">
        <f t="shared" si="0"/>
        <v>0.91397849462365588</v>
      </c>
    </row>
    <row r="13" spans="1:28" x14ac:dyDescent="0.2">
      <c r="A13" s="2">
        <v>8</v>
      </c>
      <c r="B13" s="4" t="s">
        <v>13</v>
      </c>
      <c r="C13" s="3">
        <v>0</v>
      </c>
      <c r="D13" s="3">
        <v>18</v>
      </c>
      <c r="E13" s="3">
        <v>18</v>
      </c>
      <c r="F13" s="3">
        <v>0</v>
      </c>
      <c r="G13" s="2">
        <v>0</v>
      </c>
      <c r="H13" s="2">
        <v>0</v>
      </c>
      <c r="I13" s="2">
        <v>19</v>
      </c>
      <c r="J13" s="2">
        <v>10</v>
      </c>
      <c r="K13" s="2">
        <v>29</v>
      </c>
      <c r="L13" s="2">
        <v>0</v>
      </c>
      <c r="M13" s="2">
        <v>0</v>
      </c>
      <c r="N13" s="2">
        <v>2</v>
      </c>
      <c r="O13" s="2">
        <v>5</v>
      </c>
      <c r="P13" s="2">
        <v>7</v>
      </c>
      <c r="Q13" s="2">
        <v>0</v>
      </c>
      <c r="R13" s="2">
        <v>1</v>
      </c>
      <c r="S13" s="2">
        <v>1</v>
      </c>
      <c r="T13" s="2">
        <v>4</v>
      </c>
      <c r="U13" s="2">
        <v>26</v>
      </c>
      <c r="V13" s="2">
        <v>30</v>
      </c>
      <c r="W13" s="2">
        <v>0</v>
      </c>
      <c r="X13" s="2">
        <v>4</v>
      </c>
      <c r="Y13" s="2">
        <v>4</v>
      </c>
      <c r="Z13" s="2">
        <v>89</v>
      </c>
      <c r="AA13" s="2">
        <v>107</v>
      </c>
      <c r="AB13" s="11">
        <f t="shared" si="0"/>
        <v>0.83177570093457942</v>
      </c>
    </row>
    <row r="14" spans="1:28" x14ac:dyDescent="0.2">
      <c r="A14" s="2">
        <v>9</v>
      </c>
      <c r="B14" s="4" t="s">
        <v>0</v>
      </c>
      <c r="C14" s="3">
        <v>0</v>
      </c>
      <c r="D14" s="3">
        <v>13</v>
      </c>
      <c r="E14" s="3">
        <v>13</v>
      </c>
      <c r="F14" s="3">
        <v>0</v>
      </c>
      <c r="G14" s="2">
        <v>1</v>
      </c>
      <c r="H14" s="2">
        <v>1</v>
      </c>
      <c r="I14" s="2">
        <v>11</v>
      </c>
      <c r="J14" s="2">
        <v>15</v>
      </c>
      <c r="K14" s="2">
        <v>26</v>
      </c>
      <c r="L14" s="2">
        <v>0</v>
      </c>
      <c r="M14" s="2">
        <v>0</v>
      </c>
      <c r="N14" s="2">
        <v>1</v>
      </c>
      <c r="O14" s="2">
        <v>1</v>
      </c>
      <c r="P14" s="2">
        <v>2</v>
      </c>
      <c r="Q14" s="2">
        <v>0</v>
      </c>
      <c r="R14" s="2">
        <v>2</v>
      </c>
      <c r="S14" s="2">
        <v>2</v>
      </c>
      <c r="T14" s="2">
        <v>0</v>
      </c>
      <c r="U14" s="2">
        <v>17</v>
      </c>
      <c r="V14" s="2">
        <v>17</v>
      </c>
      <c r="W14" s="2">
        <v>0</v>
      </c>
      <c r="X14" s="2">
        <v>0</v>
      </c>
      <c r="Y14" s="2">
        <v>0</v>
      </c>
      <c r="Z14" s="2">
        <v>61</v>
      </c>
      <c r="AA14" s="2">
        <v>75</v>
      </c>
      <c r="AB14" s="11">
        <f t="shared" si="0"/>
        <v>0.81333333333333335</v>
      </c>
    </row>
    <row r="15" spans="1:28" x14ac:dyDescent="0.2">
      <c r="A15" s="2">
        <v>10</v>
      </c>
      <c r="B15" s="4" t="s">
        <v>4</v>
      </c>
      <c r="C15" s="3">
        <v>0</v>
      </c>
      <c r="D15" s="3">
        <v>9</v>
      </c>
      <c r="E15" s="3">
        <v>9</v>
      </c>
      <c r="F15" s="3">
        <v>0</v>
      </c>
      <c r="G15" s="2">
        <v>1</v>
      </c>
      <c r="H15" s="2">
        <v>1</v>
      </c>
      <c r="I15" s="2">
        <v>13</v>
      </c>
      <c r="J15" s="2">
        <v>14</v>
      </c>
      <c r="K15" s="2">
        <v>27</v>
      </c>
      <c r="L15" s="2">
        <v>0</v>
      </c>
      <c r="M15" s="2">
        <v>0</v>
      </c>
      <c r="N15" s="2">
        <v>2</v>
      </c>
      <c r="O15" s="2">
        <v>3</v>
      </c>
      <c r="P15" s="2">
        <v>5</v>
      </c>
      <c r="Q15" s="2">
        <v>0</v>
      </c>
      <c r="R15" s="2">
        <v>7</v>
      </c>
      <c r="S15" s="2">
        <v>7</v>
      </c>
      <c r="T15" s="2">
        <v>3</v>
      </c>
      <c r="U15" s="2">
        <v>14</v>
      </c>
      <c r="V15" s="2">
        <v>17</v>
      </c>
      <c r="W15" s="2">
        <v>0</v>
      </c>
      <c r="X15" s="2">
        <v>1</v>
      </c>
      <c r="Y15" s="2">
        <v>1</v>
      </c>
      <c r="Z15" s="2">
        <v>67</v>
      </c>
      <c r="AA15" s="2">
        <v>77</v>
      </c>
      <c r="AB15" s="11">
        <f t="shared" si="0"/>
        <v>0.87012987012987009</v>
      </c>
    </row>
    <row r="16" spans="1:28" x14ac:dyDescent="0.2">
      <c r="A16" s="2">
        <v>11</v>
      </c>
      <c r="B16" s="4" t="s">
        <v>7</v>
      </c>
      <c r="C16" s="3">
        <v>3</v>
      </c>
      <c r="D16" s="3">
        <v>32</v>
      </c>
      <c r="E16" s="3">
        <v>35</v>
      </c>
      <c r="F16" s="3">
        <v>0</v>
      </c>
      <c r="G16" s="2">
        <v>4</v>
      </c>
      <c r="H16" s="2">
        <v>4</v>
      </c>
      <c r="I16" s="2">
        <v>34</v>
      </c>
      <c r="J16" s="2">
        <v>19</v>
      </c>
      <c r="K16" s="2">
        <v>53</v>
      </c>
      <c r="L16" s="2">
        <v>0</v>
      </c>
      <c r="M16" s="2">
        <v>0</v>
      </c>
      <c r="N16" s="2">
        <v>6</v>
      </c>
      <c r="O16" s="2">
        <v>7</v>
      </c>
      <c r="P16" s="2">
        <v>13</v>
      </c>
      <c r="Q16" s="2">
        <v>0</v>
      </c>
      <c r="R16" s="2">
        <v>10</v>
      </c>
      <c r="S16" s="2">
        <v>10</v>
      </c>
      <c r="T16" s="2">
        <v>12</v>
      </c>
      <c r="U16" s="2">
        <v>53</v>
      </c>
      <c r="V16" s="2">
        <v>65</v>
      </c>
      <c r="W16" s="2">
        <v>1</v>
      </c>
      <c r="X16" s="2">
        <v>9</v>
      </c>
      <c r="Y16" s="2">
        <v>10</v>
      </c>
      <c r="Z16" s="2">
        <v>190</v>
      </c>
      <c r="AA16" s="2">
        <v>232</v>
      </c>
      <c r="AB16" s="11">
        <f t="shared" si="0"/>
        <v>0.81896551724137934</v>
      </c>
    </row>
    <row r="17" spans="1:28" x14ac:dyDescent="0.2">
      <c r="A17" s="2">
        <v>12</v>
      </c>
      <c r="B17" s="4" t="s">
        <v>10</v>
      </c>
      <c r="C17" s="3">
        <v>1</v>
      </c>
      <c r="D17" s="3">
        <v>24</v>
      </c>
      <c r="E17" s="3">
        <v>25</v>
      </c>
      <c r="F17" s="3">
        <v>1</v>
      </c>
      <c r="G17" s="2">
        <v>1</v>
      </c>
      <c r="H17" s="2">
        <v>2</v>
      </c>
      <c r="I17" s="2">
        <v>13</v>
      </c>
      <c r="J17" s="2">
        <v>22</v>
      </c>
      <c r="K17" s="2">
        <v>35</v>
      </c>
      <c r="L17" s="2">
        <v>0</v>
      </c>
      <c r="M17" s="2">
        <v>0</v>
      </c>
      <c r="N17" s="2">
        <v>3</v>
      </c>
      <c r="O17" s="2">
        <v>5</v>
      </c>
      <c r="P17" s="2">
        <v>8</v>
      </c>
      <c r="Q17" s="2">
        <v>0</v>
      </c>
      <c r="R17" s="2">
        <v>2</v>
      </c>
      <c r="S17" s="2">
        <v>2</v>
      </c>
      <c r="T17" s="2">
        <v>1</v>
      </c>
      <c r="U17" s="2">
        <v>17</v>
      </c>
      <c r="V17" s="2">
        <v>18</v>
      </c>
      <c r="W17" s="2">
        <v>0</v>
      </c>
      <c r="X17" s="2">
        <v>1</v>
      </c>
      <c r="Y17" s="2">
        <v>1</v>
      </c>
      <c r="Z17" s="2">
        <v>91</v>
      </c>
      <c r="AA17" s="2">
        <v>111</v>
      </c>
      <c r="AB17" s="11">
        <f t="shared" si="0"/>
        <v>0.81981981981981977</v>
      </c>
    </row>
    <row r="18" spans="1:28" x14ac:dyDescent="0.2">
      <c r="A18" s="2">
        <v>13</v>
      </c>
      <c r="B18" s="4" t="s">
        <v>2</v>
      </c>
      <c r="C18" s="3">
        <v>0</v>
      </c>
      <c r="D18" s="3">
        <v>17</v>
      </c>
      <c r="E18" s="3">
        <v>17</v>
      </c>
      <c r="F18" s="3">
        <v>0</v>
      </c>
      <c r="G18" s="2">
        <v>1</v>
      </c>
      <c r="H18" s="2">
        <v>1</v>
      </c>
      <c r="I18" s="2">
        <v>9</v>
      </c>
      <c r="J18" s="2">
        <v>16</v>
      </c>
      <c r="K18" s="2">
        <v>25</v>
      </c>
      <c r="L18" s="2">
        <v>0</v>
      </c>
      <c r="M18" s="2">
        <v>0</v>
      </c>
      <c r="N18" s="2">
        <v>2</v>
      </c>
      <c r="O18" s="2">
        <v>0</v>
      </c>
      <c r="P18" s="2">
        <v>2</v>
      </c>
      <c r="Q18" s="2">
        <v>0</v>
      </c>
      <c r="R18" s="2">
        <v>3</v>
      </c>
      <c r="S18" s="2">
        <v>3</v>
      </c>
      <c r="T18" s="2">
        <v>1</v>
      </c>
      <c r="U18" s="2">
        <v>22</v>
      </c>
      <c r="V18" s="2">
        <v>23</v>
      </c>
      <c r="W18" s="2">
        <v>0</v>
      </c>
      <c r="X18" s="2">
        <v>0</v>
      </c>
      <c r="Y18" s="2">
        <v>0</v>
      </c>
      <c r="Z18" s="2">
        <v>71</v>
      </c>
      <c r="AA18" s="2">
        <v>81</v>
      </c>
      <c r="AB18" s="11">
        <f t="shared" si="0"/>
        <v>0.87654320987654322</v>
      </c>
    </row>
    <row r="19" spans="1:28" x14ac:dyDescent="0.2">
      <c r="A19" s="2">
        <v>14</v>
      </c>
      <c r="B19" s="4" t="s">
        <v>12</v>
      </c>
      <c r="C19" s="3">
        <v>1</v>
      </c>
      <c r="D19" s="3">
        <v>16</v>
      </c>
      <c r="E19" s="3">
        <v>17</v>
      </c>
      <c r="F19" s="3">
        <v>1</v>
      </c>
      <c r="G19" s="2">
        <v>1</v>
      </c>
      <c r="H19" s="2">
        <v>2</v>
      </c>
      <c r="I19" s="2">
        <v>25</v>
      </c>
      <c r="J19" s="2">
        <v>18</v>
      </c>
      <c r="K19" s="2">
        <v>43</v>
      </c>
      <c r="L19" s="2">
        <v>0</v>
      </c>
      <c r="M19" s="2">
        <v>0</v>
      </c>
      <c r="N19" s="2">
        <v>2</v>
      </c>
      <c r="O19" s="2">
        <v>5</v>
      </c>
      <c r="P19" s="2">
        <v>7</v>
      </c>
      <c r="Q19" s="2">
        <v>2</v>
      </c>
      <c r="R19" s="2">
        <v>8</v>
      </c>
      <c r="S19" s="2">
        <v>10</v>
      </c>
      <c r="T19" s="2">
        <v>1</v>
      </c>
      <c r="U19" s="2">
        <v>26</v>
      </c>
      <c r="V19" s="2">
        <v>27</v>
      </c>
      <c r="W19" s="2">
        <v>0</v>
      </c>
      <c r="X19" s="2">
        <v>1</v>
      </c>
      <c r="Y19" s="2">
        <v>1</v>
      </c>
      <c r="Z19" s="2">
        <v>107</v>
      </c>
      <c r="AA19" s="2">
        <v>119</v>
      </c>
      <c r="AB19" s="11">
        <f t="shared" si="0"/>
        <v>0.89915966386554624</v>
      </c>
    </row>
    <row r="20" spans="1:28" x14ac:dyDescent="0.2">
      <c r="A20" s="6"/>
      <c r="B20" s="5" t="s">
        <v>14</v>
      </c>
      <c r="C20" s="9">
        <f>SUM(C6:C19)</f>
        <v>20</v>
      </c>
      <c r="D20" s="9">
        <f t="shared" ref="D20:Z20" si="1">SUM(D6:D19)</f>
        <v>257</v>
      </c>
      <c r="E20" s="9">
        <f t="shared" si="1"/>
        <v>277</v>
      </c>
      <c r="F20" s="9">
        <f t="shared" si="1"/>
        <v>5</v>
      </c>
      <c r="G20" s="9">
        <f t="shared" si="1"/>
        <v>18</v>
      </c>
      <c r="H20" s="9">
        <f t="shared" si="1"/>
        <v>23</v>
      </c>
      <c r="I20" s="9">
        <f t="shared" si="1"/>
        <v>240</v>
      </c>
      <c r="J20" s="9">
        <f t="shared" si="1"/>
        <v>245</v>
      </c>
      <c r="K20" s="9">
        <f t="shared" si="1"/>
        <v>485</v>
      </c>
      <c r="L20" s="9">
        <f t="shared" si="1"/>
        <v>1</v>
      </c>
      <c r="M20" s="9">
        <f t="shared" si="1"/>
        <v>1</v>
      </c>
      <c r="N20" s="9">
        <f t="shared" si="1"/>
        <v>40</v>
      </c>
      <c r="O20" s="9">
        <f t="shared" si="1"/>
        <v>39</v>
      </c>
      <c r="P20" s="9">
        <f t="shared" si="1"/>
        <v>79</v>
      </c>
      <c r="Q20" s="9">
        <f t="shared" si="1"/>
        <v>3</v>
      </c>
      <c r="R20" s="9">
        <f t="shared" si="1"/>
        <v>59</v>
      </c>
      <c r="S20" s="9">
        <f t="shared" si="1"/>
        <v>62</v>
      </c>
      <c r="T20" s="9">
        <f t="shared" si="1"/>
        <v>43</v>
      </c>
      <c r="U20" s="9">
        <f t="shared" si="1"/>
        <v>340</v>
      </c>
      <c r="V20" s="9">
        <f t="shared" si="1"/>
        <v>383</v>
      </c>
      <c r="W20" s="9">
        <f t="shared" si="1"/>
        <v>4</v>
      </c>
      <c r="X20" s="9">
        <f t="shared" si="1"/>
        <v>21</v>
      </c>
      <c r="Y20" s="9">
        <f t="shared" si="1"/>
        <v>25</v>
      </c>
      <c r="Z20" s="9">
        <f t="shared" si="1"/>
        <v>1335</v>
      </c>
      <c r="AA20" s="6">
        <f>SUM(AA6:AA19)</f>
        <v>1548</v>
      </c>
      <c r="AB20" s="12">
        <f>Z20/AA20</f>
        <v>0.86240310077519378</v>
      </c>
    </row>
    <row r="22" spans="1:28" x14ac:dyDescent="0.2">
      <c r="A22" s="7" t="s">
        <v>20</v>
      </c>
    </row>
  </sheetData>
  <mergeCells count="20">
    <mergeCell ref="Y4:Y5"/>
    <mergeCell ref="Z4:Z5"/>
    <mergeCell ref="AA4:AA5"/>
    <mergeCell ref="AB4:AB5"/>
    <mergeCell ref="N4:O4"/>
    <mergeCell ref="Q4:R4"/>
    <mergeCell ref="T4:U4"/>
    <mergeCell ref="W4:X4"/>
    <mergeCell ref="E4:E5"/>
    <mergeCell ref="H4:H5"/>
    <mergeCell ref="M4:M5"/>
    <mergeCell ref="P4:P5"/>
    <mergeCell ref="S4:S5"/>
    <mergeCell ref="V4:V5"/>
    <mergeCell ref="K4:K5"/>
    <mergeCell ref="B4:B5"/>
    <mergeCell ref="A4:A5"/>
    <mergeCell ref="C4:D4"/>
    <mergeCell ref="F4:G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TERAKREDITASI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2026-01-21T06:42:37Z</dcterms:modified>
</cp:coreProperties>
</file>