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Ps JK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18" i="1" l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E19" i="1" s="1"/>
  <c r="D8" i="1"/>
  <c r="D19" i="1" s="1"/>
  <c r="C8" i="1"/>
  <c r="C19" i="1" s="1"/>
  <c r="E7" i="1"/>
  <c r="D7" i="1"/>
  <c r="C7" i="1"/>
</calcChain>
</file>

<file path=xl/sharedStrings.xml><?xml version="1.0" encoding="utf-8"?>
<sst xmlns="http://schemas.openxmlformats.org/spreadsheetml/2006/main" count="34" uniqueCount="33">
  <si>
    <t>DATA PASIEN JKN</t>
  </si>
  <si>
    <t>RSUD SUNAN KALIJAGA KABUPATEN DEMAK</t>
  </si>
  <si>
    <t>JANUARI - DESEMBER 2019</t>
  </si>
  <si>
    <t>NO</t>
  </si>
  <si>
    <t>BULAN</t>
  </si>
  <si>
    <t>JUMLAH PASIEN JKN</t>
  </si>
  <si>
    <t>IGD</t>
  </si>
  <si>
    <t>RAWAT JALAN</t>
  </si>
  <si>
    <t>RAWAT INAP</t>
  </si>
  <si>
    <t>1</t>
  </si>
  <si>
    <t>Januari</t>
  </si>
  <si>
    <t>2</t>
  </si>
  <si>
    <t>Februari</t>
  </si>
  <si>
    <t>3</t>
  </si>
  <si>
    <t>Maret</t>
  </si>
  <si>
    <t>4</t>
  </si>
  <si>
    <t>April</t>
  </si>
  <si>
    <t>5</t>
  </si>
  <si>
    <t>Mei</t>
  </si>
  <si>
    <t>6</t>
  </si>
  <si>
    <t>Juni</t>
  </si>
  <si>
    <t>7</t>
  </si>
  <si>
    <t>Juli</t>
  </si>
  <si>
    <t>8</t>
  </si>
  <si>
    <t>Agustus</t>
  </si>
  <si>
    <t>9</t>
  </si>
  <si>
    <t>September</t>
  </si>
  <si>
    <t>10</t>
  </si>
  <si>
    <t>Oktober</t>
  </si>
  <si>
    <t>11</t>
  </si>
  <si>
    <t>Nopember</t>
  </si>
  <si>
    <t>12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</si>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</sst>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'Ps JKN'!$C$6</c:f>
              <c:strCache>
                <c:ptCount val="1"/>
                <c:pt idx="0">
                  <c:v>IGD</c:v>
                </c:pt>
              </c:strCache>
            </c:strRef>
          </c:tx>
          <c:cat>
            <c:strLit>
              <c:ptCount val="7"/>
              <c:pt idx="0">
                <c:v>Januari</c:v>
              </c:pt>
              <c:pt idx="1">
                <c:v> Februari</c:v>
              </c:pt>
              <c:pt idx="2">
                <c:v> Maret</c:v>
              </c:pt>
              <c:pt idx="3">
                <c:v> April</c:v>
              </c:pt>
              <c:pt idx="4">
                <c:v> Mei</c:v>
              </c:pt>
              <c:pt idx="5">
                <c:v> Juni</c:v>
              </c:pt>
              <c:pt idx="6">
                <c:v> Juli</c:v>
              </c:pt>
            </c:strLit>
          </c:cat>
          <c:val>
            <c:numRef>
              <c:f>'Ps JKN'!$C$7:$C$13</c:f>
              <c:numCache>
                <c:formatCode>General</c:formatCode>
                <c:ptCount val="7"/>
                <c:pt idx="0">
                  <c:v>998</c:v>
                </c:pt>
                <c:pt idx="1">
                  <c:v>1039</c:v>
                </c:pt>
                <c:pt idx="2">
                  <c:v>1275</c:v>
                </c:pt>
                <c:pt idx="3">
                  <c:v>1215</c:v>
                </c:pt>
                <c:pt idx="4">
                  <c:v>1009</c:v>
                </c:pt>
                <c:pt idx="5">
                  <c:v>959</c:v>
                </c:pt>
                <c:pt idx="6">
                  <c:v>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36416"/>
        <c:axId val="198639616"/>
      </c:lineChart>
      <c:catAx>
        <c:axId val="198236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639616"/>
        <c:crosses val="autoZero"/>
        <c:auto val="1"/>
        <c:lblAlgn val="ctr"/>
        <c:lblOffset val="100"/>
        <c:noMultiLvlLbl val="0"/>
      </c:catAx>
      <c:valAx>
        <c:axId val="19863961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982364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Gr</a:t>
            </a:r>
            <a:r>
              <a:rPr lang="id-ID" sz="1100"/>
              <a:t>afik Data</a:t>
            </a:r>
            <a:r>
              <a:rPr lang="id-ID" sz="1100" baseline="0"/>
              <a:t> Pasien JKN</a:t>
            </a:r>
          </a:p>
          <a:p>
            <a:pPr>
              <a:defRPr sz="1100"/>
            </a:pPr>
            <a:r>
              <a:rPr lang="id-ID" sz="1100" baseline="0"/>
              <a:t>RSUD Sunan Kalijaga Demak</a:t>
            </a:r>
          </a:p>
          <a:p>
            <a:pPr>
              <a:defRPr sz="1100"/>
            </a:pPr>
            <a:r>
              <a:rPr lang="id-ID" sz="1100" baseline="0"/>
              <a:t>Januari - Desember 2019</a:t>
            </a:r>
            <a:endParaRPr lang="en-US" sz="11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'Ps JKN'!$C$6</c:f>
              <c:strCache>
                <c:ptCount val="1"/>
                <c:pt idx="0">
                  <c:v>IGD</c:v>
                </c:pt>
              </c:strCache>
            </c:strRef>
          </c:tx>
          <c:cat>
            <c:strLit>
              <c:ptCount val="12"/>
              <c:pt idx="0">
                <c:v>Januari</c:v>
              </c:pt>
              <c:pt idx="1">
                <c:v> Februari</c:v>
              </c:pt>
              <c:pt idx="2">
                <c:v> Maret</c:v>
              </c:pt>
              <c:pt idx="3">
                <c:v> April</c:v>
              </c:pt>
              <c:pt idx="4">
                <c:v> Mei</c:v>
              </c:pt>
              <c:pt idx="5">
                <c:v> Juni</c:v>
              </c:pt>
              <c:pt idx="6">
                <c:v> Juli</c:v>
              </c:pt>
              <c:pt idx="7">
                <c:v> Agustus</c:v>
              </c:pt>
              <c:pt idx="8">
                <c:v> September</c:v>
              </c:pt>
              <c:pt idx="9">
                <c:v> Oktober</c:v>
              </c:pt>
              <c:pt idx="10">
                <c:v> Nopember</c:v>
              </c:pt>
              <c:pt idx="11">
                <c:v> Desember</c:v>
              </c:pt>
            </c:strLit>
          </c:cat>
          <c:val>
            <c:numRef>
              <c:f>'Ps JKN'!$C$7:$C$18</c:f>
              <c:numCache>
                <c:formatCode>General</c:formatCode>
                <c:ptCount val="12"/>
                <c:pt idx="0">
                  <c:v>998</c:v>
                </c:pt>
                <c:pt idx="1">
                  <c:v>1039</c:v>
                </c:pt>
                <c:pt idx="2">
                  <c:v>1275</c:v>
                </c:pt>
                <c:pt idx="3">
                  <c:v>1215</c:v>
                </c:pt>
                <c:pt idx="4">
                  <c:v>1009</c:v>
                </c:pt>
                <c:pt idx="5">
                  <c:v>959</c:v>
                </c:pt>
                <c:pt idx="6">
                  <c:v>943</c:v>
                </c:pt>
                <c:pt idx="7">
                  <c:v>960</c:v>
                </c:pt>
                <c:pt idx="8">
                  <c:v>941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'Ps JKN'!$D$6</c:f>
              <c:strCache>
                <c:ptCount val="1"/>
                <c:pt idx="0">
                  <c:v>RAWAT JALAN</c:v>
                </c:pt>
              </c:strCache>
            </c:strRef>
          </c:tx>
          <c:cat>
            <c:strLit>
              <c:ptCount val="12"/>
              <c:pt idx="0">
                <c:v>Januari</c:v>
              </c:pt>
              <c:pt idx="1">
                <c:v> Februari</c:v>
              </c:pt>
              <c:pt idx="2">
                <c:v> Maret</c:v>
              </c:pt>
              <c:pt idx="3">
                <c:v> April</c:v>
              </c:pt>
              <c:pt idx="4">
                <c:v> Mei</c:v>
              </c:pt>
              <c:pt idx="5">
                <c:v> Juni</c:v>
              </c:pt>
              <c:pt idx="6">
                <c:v> Juli</c:v>
              </c:pt>
              <c:pt idx="7">
                <c:v> Agustus</c:v>
              </c:pt>
              <c:pt idx="8">
                <c:v> September</c:v>
              </c:pt>
              <c:pt idx="9">
                <c:v> Oktober</c:v>
              </c:pt>
              <c:pt idx="10">
                <c:v> Nopember</c:v>
              </c:pt>
              <c:pt idx="11">
                <c:v> Desember</c:v>
              </c:pt>
            </c:strLit>
          </c:cat>
          <c:val>
            <c:numRef>
              <c:f>'Ps JKN'!$D$7:$D$18</c:f>
              <c:numCache>
                <c:formatCode>0</c:formatCode>
                <c:ptCount val="12"/>
                <c:pt idx="0">
                  <c:v>12330</c:v>
                </c:pt>
                <c:pt idx="1">
                  <c:v>12113</c:v>
                </c:pt>
                <c:pt idx="2">
                  <c:v>12708</c:v>
                </c:pt>
                <c:pt idx="3">
                  <c:v>12636</c:v>
                </c:pt>
                <c:pt idx="4">
                  <c:v>12234</c:v>
                </c:pt>
                <c:pt idx="5">
                  <c:v>9393</c:v>
                </c:pt>
                <c:pt idx="6">
                  <c:v>14422</c:v>
                </c:pt>
                <c:pt idx="7">
                  <c:v>12842</c:v>
                </c:pt>
                <c:pt idx="8">
                  <c:v>13071</c:v>
                </c:pt>
                <c:pt idx="9">
                  <c:v>13901</c:v>
                </c:pt>
                <c:pt idx="10">
                  <c:v>11960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'Ps JKN'!$E$6</c:f>
              <c:strCache>
                <c:ptCount val="1"/>
                <c:pt idx="0">
                  <c:v>RAWAT INAP</c:v>
                </c:pt>
              </c:strCache>
            </c:strRef>
          </c:tx>
          <c:cat>
            <c:strLit>
              <c:ptCount val="12"/>
              <c:pt idx="0">
                <c:v>Januari</c:v>
              </c:pt>
              <c:pt idx="1">
                <c:v> Februari</c:v>
              </c:pt>
              <c:pt idx="2">
                <c:v> Maret</c:v>
              </c:pt>
              <c:pt idx="3">
                <c:v> April</c:v>
              </c:pt>
              <c:pt idx="4">
                <c:v> Mei</c:v>
              </c:pt>
              <c:pt idx="5">
                <c:v> Juni</c:v>
              </c:pt>
              <c:pt idx="6">
                <c:v> Juli</c:v>
              </c:pt>
              <c:pt idx="7">
                <c:v> Agustus</c:v>
              </c:pt>
              <c:pt idx="8">
                <c:v> September</c:v>
              </c:pt>
              <c:pt idx="9">
                <c:v> Oktober</c:v>
              </c:pt>
              <c:pt idx="10">
                <c:v> Nopember</c:v>
              </c:pt>
              <c:pt idx="11">
                <c:v> Desember</c:v>
              </c:pt>
            </c:strLit>
          </c:cat>
          <c:val>
            <c:numRef>
              <c:f>'Ps JKN'!$E$7:$E$18</c:f>
              <c:numCache>
                <c:formatCode>General</c:formatCode>
                <c:ptCount val="12"/>
                <c:pt idx="0">
                  <c:v>1485</c:v>
                </c:pt>
                <c:pt idx="1">
                  <c:v>1552</c:v>
                </c:pt>
                <c:pt idx="2">
                  <c:v>1785</c:v>
                </c:pt>
                <c:pt idx="3">
                  <c:v>1586</c:v>
                </c:pt>
                <c:pt idx="4">
                  <c:v>1406</c:v>
                </c:pt>
                <c:pt idx="5">
                  <c:v>1295</c:v>
                </c:pt>
                <c:pt idx="6">
                  <c:v>1441</c:v>
                </c:pt>
                <c:pt idx="7">
                  <c:v>1378</c:v>
                </c:pt>
                <c:pt idx="8">
                  <c:v>1314</c:v>
                </c:pt>
                <c:pt idx="9">
                  <c:v>1442</c:v>
                </c:pt>
                <c:pt idx="10">
                  <c:v>1355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59072"/>
        <c:axId val="198673152"/>
      </c:lineChart>
      <c:catAx>
        <c:axId val="198659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673152"/>
        <c:crosses val="autoZero"/>
        <c:auto val="1"/>
        <c:lblAlgn val="ctr"/>
        <c:lblOffset val="100"/>
        <c:noMultiLvlLbl val="0"/>
      </c:catAx>
      <c:valAx>
        <c:axId val="198673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Jumah pasien JKN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86590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4803149606299546" l="0.7086614173228386" r="0.7086614173228386" t="0.74803149606299546" header="0.31496062992126306" footer="0.31496062992126306"/>
    <c:pageSetup paperSize="5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Grafik Data Pasien JKN</a:t>
            </a:r>
            <a:endParaRPr lang="id-ID" sz="1200"/>
          </a:p>
          <a:p>
            <a:pPr>
              <a:defRPr sz="1200"/>
            </a:pPr>
            <a:r>
              <a:rPr lang="id-ID" sz="1200"/>
              <a:t>RSUD Sunan Kalijaga Kabupaten Demak</a:t>
            </a:r>
          </a:p>
          <a:p>
            <a:pPr>
              <a:defRPr sz="1200"/>
            </a:pPr>
            <a:r>
              <a:rPr lang="id-ID" sz="1200"/>
              <a:t>Januari - Desember  2019</a:t>
            </a:r>
            <a:r>
              <a:rPr lang="en-US" sz="1200"/>
              <a:t>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'Ps JKN'!$C$6</c:f>
              <c:strCache>
                <c:ptCount val="1"/>
                <c:pt idx="0">
                  <c:v>IGD</c:v>
                </c:pt>
              </c:strCache>
            </c:strRef>
          </c:tx>
          <c:invertIfNegative val="0"/>
          <c:cat>
            <c:strLit>
              <c:ptCount val="7"/>
              <c:pt idx="0">
                <c:v>Januari</c:v>
              </c:pt>
              <c:pt idx="1">
                <c:v> Februari</c:v>
              </c:pt>
              <c:pt idx="2">
                <c:v> Maret</c:v>
              </c:pt>
              <c:pt idx="3">
                <c:v> April</c:v>
              </c:pt>
              <c:pt idx="4">
                <c:v> Mei</c:v>
              </c:pt>
              <c:pt idx="5">
                <c:v> Juni</c:v>
              </c:pt>
              <c:pt idx="6">
                <c:v> Juli</c:v>
              </c:pt>
            </c:strLit>
          </c:cat>
          <c:val>
            <c:numRef>
              <c:f>'Ps JKN'!$C$7:$C$13</c:f>
              <c:numCache>
                <c:formatCode>General</c:formatCode>
                <c:ptCount val="7"/>
                <c:pt idx="0">
                  <c:v>998</c:v>
                </c:pt>
                <c:pt idx="1">
                  <c:v>1039</c:v>
                </c:pt>
                <c:pt idx="2">
                  <c:v>1275</c:v>
                </c:pt>
                <c:pt idx="3">
                  <c:v>1215</c:v>
                </c:pt>
                <c:pt idx="4">
                  <c:v>1009</c:v>
                </c:pt>
                <c:pt idx="5">
                  <c:v>959</c:v>
                </c:pt>
                <c:pt idx="6">
                  <c:v>943</c:v>
                </c:pt>
              </c:numCache>
            </c:numRef>
          </c:val>
        </c:ser>
        <c:ser>
          <c:idx val="1"/>
          <c:order val="1"/>
          <c:tx>
            <c:strRef>
              <c:f>'Ps JKN'!$D$6</c:f>
              <c:strCache>
                <c:ptCount val="1"/>
                <c:pt idx="0">
                  <c:v>RAWAT JALAN</c:v>
                </c:pt>
              </c:strCache>
            </c:strRef>
          </c:tx>
          <c:invertIfNegative val="0"/>
          <c:cat>
            <c:strLit>
              <c:ptCount val="7"/>
              <c:pt idx="0">
                <c:v>Januari</c:v>
              </c:pt>
              <c:pt idx="1">
                <c:v> Februari</c:v>
              </c:pt>
              <c:pt idx="2">
                <c:v> Maret</c:v>
              </c:pt>
              <c:pt idx="3">
                <c:v> April</c:v>
              </c:pt>
              <c:pt idx="4">
                <c:v> Mei</c:v>
              </c:pt>
              <c:pt idx="5">
                <c:v> Juni</c:v>
              </c:pt>
              <c:pt idx="6">
                <c:v> Juli</c:v>
              </c:pt>
            </c:strLit>
          </c:cat>
          <c:val>
            <c:numRef>
              <c:f>'Ps JKN'!$D$7:$D$13</c:f>
              <c:numCache>
                <c:formatCode>0</c:formatCode>
                <c:ptCount val="7"/>
                <c:pt idx="0">
                  <c:v>12330</c:v>
                </c:pt>
                <c:pt idx="1">
                  <c:v>12113</c:v>
                </c:pt>
                <c:pt idx="2">
                  <c:v>12708</c:v>
                </c:pt>
                <c:pt idx="3">
                  <c:v>12636</c:v>
                </c:pt>
                <c:pt idx="4">
                  <c:v>12234</c:v>
                </c:pt>
                <c:pt idx="5">
                  <c:v>9393</c:v>
                </c:pt>
                <c:pt idx="6">
                  <c:v>14422</c:v>
                </c:pt>
              </c:numCache>
            </c:numRef>
          </c:val>
        </c:ser>
        <c:ser>
          <c:idx val="2"/>
          <c:order val="2"/>
          <c:tx>
            <c:strRef>
              <c:f>'Ps JKN'!$E$6</c:f>
              <c:strCache>
                <c:ptCount val="1"/>
                <c:pt idx="0">
                  <c:v>RAWAT INAP</c:v>
                </c:pt>
              </c:strCache>
            </c:strRef>
          </c:tx>
          <c:invertIfNegative val="0"/>
          <c:cat>
            <c:strLit>
              <c:ptCount val="7"/>
              <c:pt idx="0">
                <c:v>Januari</c:v>
              </c:pt>
              <c:pt idx="1">
                <c:v> Februari</c:v>
              </c:pt>
              <c:pt idx="2">
                <c:v> Maret</c:v>
              </c:pt>
              <c:pt idx="3">
                <c:v> April</c:v>
              </c:pt>
              <c:pt idx="4">
                <c:v> Mei</c:v>
              </c:pt>
              <c:pt idx="5">
                <c:v> Juni</c:v>
              </c:pt>
              <c:pt idx="6">
                <c:v> Juli</c:v>
              </c:pt>
            </c:strLit>
          </c:cat>
          <c:val>
            <c:numRef>
              <c:f>'Ps JKN'!$E$7:$E$13</c:f>
              <c:numCache>
                <c:formatCode>General</c:formatCode>
                <c:ptCount val="7"/>
                <c:pt idx="0">
                  <c:v>1485</c:v>
                </c:pt>
                <c:pt idx="1">
                  <c:v>1552</c:v>
                </c:pt>
                <c:pt idx="2">
                  <c:v>1785</c:v>
                </c:pt>
                <c:pt idx="3">
                  <c:v>1586</c:v>
                </c:pt>
                <c:pt idx="4">
                  <c:v>1406</c:v>
                </c:pt>
                <c:pt idx="5">
                  <c:v>1295</c:v>
                </c:pt>
                <c:pt idx="6">
                  <c:v>1441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123328"/>
        <c:axId val="199124864"/>
        <c:axId val="0"/>
      </c:bar3DChart>
      <c:catAx>
        <c:axId val="199123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124864"/>
        <c:crosses val="autoZero"/>
        <c:auto val="1"/>
        <c:lblAlgn val="ctr"/>
        <c:lblOffset val="100"/>
        <c:noMultiLvlLbl val="0"/>
      </c:catAx>
      <c:valAx>
        <c:axId val="19912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Jumlah Pasien JKN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91233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4803149606299546" l="0.7086614173228386" r="0.7086614173228386" t="0.74803149606299546" header="0.31496062992126306" footer="0.31496062992126306"/>
    <c:pageSetup paperSize="5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19</xdr:row>
      <xdr:rowOff>123825</xdr:rowOff>
    </xdr:from>
    <xdr:to>
      <xdr:col>6</xdr:col>
      <xdr:colOff>247650</xdr:colOff>
      <xdr:row>35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314321</xdr:colOff>
      <xdr:row>1</xdr:row>
      <xdr:rowOff>66676</xdr:rowOff>
    </xdr:from>
    <xdr:to>
      <xdr:col>20</xdr:col>
      <xdr:colOff>352425</xdr:colOff>
      <xdr:row>12</xdr:row>
      <xdr:rowOff>238126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19048</xdr:colOff>
      <xdr:row>18</xdr:row>
      <xdr:rowOff>114297</xdr:rowOff>
    </xdr:from>
    <xdr:to>
      <xdr:col>16</xdr:col>
      <xdr:colOff>428625</xdr:colOff>
      <xdr:row>37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&amp;%20Grafik%20pasien%20JKN%20GD,%20RJ,%20R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KN-Jamda"/>
      <sheetName val="Ps JKN"/>
      <sheetName val="BOR, LOS"/>
      <sheetName val="Tot Kunjungan"/>
      <sheetName val="Sheet1"/>
    </sheetNames>
    <sheetDataSet>
      <sheetData sheetId="0">
        <row r="8">
          <cell r="G8">
            <v>998</v>
          </cell>
          <cell r="Q8">
            <v>12330</v>
          </cell>
          <cell r="AA8">
            <v>1485</v>
          </cell>
        </row>
        <row r="9">
          <cell r="G9">
            <v>1039</v>
          </cell>
          <cell r="Q9">
            <v>12113</v>
          </cell>
          <cell r="AA9">
            <v>1552</v>
          </cell>
        </row>
        <row r="10">
          <cell r="G10">
            <v>1275</v>
          </cell>
          <cell r="Q10">
            <v>12708</v>
          </cell>
          <cell r="AA10">
            <v>1785</v>
          </cell>
        </row>
        <row r="11">
          <cell r="G11">
            <v>1215</v>
          </cell>
          <cell r="Q11">
            <v>12636</v>
          </cell>
          <cell r="AA11">
            <v>1586</v>
          </cell>
        </row>
        <row r="12">
          <cell r="G12">
            <v>1009</v>
          </cell>
          <cell r="Q12">
            <v>12234</v>
          </cell>
          <cell r="AA12">
            <v>1406</v>
          </cell>
        </row>
        <row r="13">
          <cell r="G13">
            <v>959</v>
          </cell>
          <cell r="Q13">
            <v>9393</v>
          </cell>
          <cell r="AA13">
            <v>1295</v>
          </cell>
        </row>
        <row r="14">
          <cell r="G14">
            <v>943</v>
          </cell>
          <cell r="Q14">
            <v>14422</v>
          </cell>
          <cell r="AA14">
            <v>1441</v>
          </cell>
        </row>
        <row r="15">
          <cell r="G15">
            <v>960</v>
          </cell>
          <cell r="Q15">
            <v>12842</v>
          </cell>
          <cell r="AA15">
            <v>1378</v>
          </cell>
        </row>
        <row r="16">
          <cell r="G16">
            <v>941</v>
          </cell>
          <cell r="Q16">
            <v>13071</v>
          </cell>
          <cell r="AA16">
            <v>1314</v>
          </cell>
        </row>
        <row r="17">
          <cell r="G17">
            <v>0</v>
          </cell>
          <cell r="Q17">
            <v>13901</v>
          </cell>
          <cell r="AA17">
            <v>1442</v>
          </cell>
        </row>
        <row r="18">
          <cell r="G18">
            <v>0</v>
          </cell>
          <cell r="Q18">
            <v>11960</v>
          </cell>
          <cell r="AA18">
            <v>1355</v>
          </cell>
        </row>
        <row r="19">
          <cell r="G19">
            <v>0</v>
          </cell>
          <cell r="Q19">
            <v>0</v>
          </cell>
          <cell r="AA19">
            <v>0</v>
          </cell>
        </row>
      </sheetData>
      <sheetData sheetId="1">
        <row r="6">
          <cell r="C6" t="str">
            <v>IGD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9" sqref="D9"/>
    </sheetView>
  </sheetViews>
  <sheetFormatPr defaultRowHeight="15" x14ac:dyDescent="0.25"/>
  <cols>
    <col min="1" max="1" width="4.42578125" style="1" customWidth="1"/>
    <col min="2" max="2" width="11.5703125" style="1" customWidth="1"/>
    <col min="3" max="5" width="15.7109375" style="6" customWidth="1"/>
    <col min="6" max="16384" width="9.140625" style="1"/>
  </cols>
  <sheetData>
    <row r="1" spans="1:5" x14ac:dyDescent="0.25">
      <c r="A1" s="7" t="s">
        <v>0</v>
      </c>
      <c r="B1" s="7"/>
      <c r="C1" s="7"/>
      <c r="D1" s="7"/>
      <c r="E1" s="7"/>
    </row>
    <row r="2" spans="1:5" x14ac:dyDescent="0.25">
      <c r="A2" s="7" t="s">
        <v>1</v>
      </c>
      <c r="B2" s="7"/>
      <c r="C2" s="7"/>
      <c r="D2" s="7"/>
      <c r="E2" s="7"/>
    </row>
    <row r="3" spans="1:5" x14ac:dyDescent="0.25">
      <c r="A3" s="7" t="s">
        <v>2</v>
      </c>
      <c r="B3" s="7"/>
      <c r="C3" s="7"/>
      <c r="D3" s="7"/>
      <c r="E3" s="7"/>
    </row>
    <row r="5" spans="1:5" ht="20.25" customHeight="1" x14ac:dyDescent="0.25">
      <c r="A5" s="8" t="s">
        <v>3</v>
      </c>
      <c r="B5" s="8" t="s">
        <v>4</v>
      </c>
      <c r="C5" s="8" t="s">
        <v>5</v>
      </c>
      <c r="D5" s="8"/>
      <c r="E5" s="8"/>
    </row>
    <row r="6" spans="1:5" ht="21.75" customHeight="1" x14ac:dyDescent="0.25">
      <c r="A6" s="8"/>
      <c r="B6" s="8"/>
      <c r="C6" s="2" t="s">
        <v>6</v>
      </c>
      <c r="D6" s="2" t="s">
        <v>7</v>
      </c>
      <c r="E6" s="2" t="s">
        <v>8</v>
      </c>
    </row>
    <row r="7" spans="1:5" ht="24.95" customHeight="1" x14ac:dyDescent="0.25">
      <c r="A7" s="3" t="s">
        <v>9</v>
      </c>
      <c r="B7" s="3" t="s">
        <v>10</v>
      </c>
      <c r="C7" s="2">
        <f>'[1]JKN-Jamda'!G8</f>
        <v>998</v>
      </c>
      <c r="D7" s="4">
        <f>'[1]JKN-Jamda'!Q8</f>
        <v>12330</v>
      </c>
      <c r="E7" s="2">
        <f>'[1]JKN-Jamda'!AA8</f>
        <v>1485</v>
      </c>
    </row>
    <row r="8" spans="1:5" ht="24.95" customHeight="1" x14ac:dyDescent="0.25">
      <c r="A8" s="3" t="s">
        <v>11</v>
      </c>
      <c r="B8" s="3" t="s">
        <v>12</v>
      </c>
      <c r="C8" s="2">
        <f>'[1]JKN-Jamda'!G9</f>
        <v>1039</v>
      </c>
      <c r="D8" s="4">
        <f>'[1]JKN-Jamda'!Q9</f>
        <v>12113</v>
      </c>
      <c r="E8" s="2">
        <f>'[1]JKN-Jamda'!AA9</f>
        <v>1552</v>
      </c>
    </row>
    <row r="9" spans="1:5" ht="24.95" customHeight="1" x14ac:dyDescent="0.25">
      <c r="A9" s="3" t="s">
        <v>13</v>
      </c>
      <c r="B9" s="3" t="s">
        <v>14</v>
      </c>
      <c r="C9" s="2">
        <f>'[1]JKN-Jamda'!G10</f>
        <v>1275</v>
      </c>
      <c r="D9" s="4">
        <f>'[1]JKN-Jamda'!Q10</f>
        <v>12708</v>
      </c>
      <c r="E9" s="2">
        <f>'[1]JKN-Jamda'!AA10</f>
        <v>1785</v>
      </c>
    </row>
    <row r="10" spans="1:5" ht="24.95" customHeight="1" x14ac:dyDescent="0.25">
      <c r="A10" s="3" t="s">
        <v>15</v>
      </c>
      <c r="B10" s="3" t="s">
        <v>16</v>
      </c>
      <c r="C10" s="2">
        <f>'[1]JKN-Jamda'!G11</f>
        <v>1215</v>
      </c>
      <c r="D10" s="4">
        <f>'[1]JKN-Jamda'!Q11</f>
        <v>12636</v>
      </c>
      <c r="E10" s="2">
        <f>'[1]JKN-Jamda'!AA11</f>
        <v>1586</v>
      </c>
    </row>
    <row r="11" spans="1:5" ht="24.95" customHeight="1" x14ac:dyDescent="0.25">
      <c r="A11" s="3" t="s">
        <v>17</v>
      </c>
      <c r="B11" s="3" t="s">
        <v>18</v>
      </c>
      <c r="C11" s="2">
        <f>'[1]JKN-Jamda'!G12</f>
        <v>1009</v>
      </c>
      <c r="D11" s="4">
        <f>'[1]JKN-Jamda'!Q12</f>
        <v>12234</v>
      </c>
      <c r="E11" s="2">
        <f>'[1]JKN-Jamda'!AA12</f>
        <v>1406</v>
      </c>
    </row>
    <row r="12" spans="1:5" ht="24.95" customHeight="1" x14ac:dyDescent="0.25">
      <c r="A12" s="3" t="s">
        <v>19</v>
      </c>
      <c r="B12" s="3" t="s">
        <v>20</v>
      </c>
      <c r="C12" s="2">
        <f>'[1]JKN-Jamda'!G13</f>
        <v>959</v>
      </c>
      <c r="D12" s="4">
        <f>'[1]JKN-Jamda'!Q13</f>
        <v>9393</v>
      </c>
      <c r="E12" s="2">
        <f>'[1]JKN-Jamda'!AA13</f>
        <v>1295</v>
      </c>
    </row>
    <row r="13" spans="1:5" ht="24.95" customHeight="1" x14ac:dyDescent="0.25">
      <c r="A13" s="3" t="s">
        <v>21</v>
      </c>
      <c r="B13" s="3" t="s">
        <v>22</v>
      </c>
      <c r="C13" s="2">
        <f>'[1]JKN-Jamda'!G14</f>
        <v>943</v>
      </c>
      <c r="D13" s="4">
        <f>'[1]JKN-Jamda'!Q14</f>
        <v>14422</v>
      </c>
      <c r="E13" s="2">
        <f>'[1]JKN-Jamda'!AA14</f>
        <v>1441</v>
      </c>
    </row>
    <row r="14" spans="1:5" ht="24.95" customHeight="1" x14ac:dyDescent="0.25">
      <c r="A14" s="3" t="s">
        <v>23</v>
      </c>
      <c r="B14" s="3" t="s">
        <v>24</v>
      </c>
      <c r="C14" s="2">
        <f>'[1]JKN-Jamda'!G15</f>
        <v>960</v>
      </c>
      <c r="D14" s="4">
        <f>'[1]JKN-Jamda'!Q15</f>
        <v>12842</v>
      </c>
      <c r="E14" s="2">
        <f>'[1]JKN-Jamda'!AA15</f>
        <v>1378</v>
      </c>
    </row>
    <row r="15" spans="1:5" ht="24.95" customHeight="1" x14ac:dyDescent="0.25">
      <c r="A15" s="3" t="s">
        <v>25</v>
      </c>
      <c r="B15" s="3" t="s">
        <v>26</v>
      </c>
      <c r="C15" s="2">
        <f>'[1]JKN-Jamda'!G16</f>
        <v>941</v>
      </c>
      <c r="D15" s="4">
        <f>'[1]JKN-Jamda'!Q16</f>
        <v>13071</v>
      </c>
      <c r="E15" s="2">
        <f>'[1]JKN-Jamda'!AA16</f>
        <v>1314</v>
      </c>
    </row>
    <row r="16" spans="1:5" ht="24.95" customHeight="1" x14ac:dyDescent="0.25">
      <c r="A16" s="3" t="s">
        <v>27</v>
      </c>
      <c r="B16" s="3" t="s">
        <v>28</v>
      </c>
      <c r="C16" s="2">
        <f>'[1]JKN-Jamda'!G17</f>
        <v>0</v>
      </c>
      <c r="D16" s="4">
        <f>'[1]JKN-Jamda'!Q17</f>
        <v>13901</v>
      </c>
      <c r="E16" s="2">
        <f>'[1]JKN-Jamda'!AA17</f>
        <v>1442</v>
      </c>
    </row>
    <row r="17" spans="1:5" ht="24.95" customHeight="1" x14ac:dyDescent="0.25">
      <c r="A17" s="3" t="s">
        <v>29</v>
      </c>
      <c r="B17" s="3" t="s">
        <v>30</v>
      </c>
      <c r="C17" s="2">
        <f>'[1]JKN-Jamda'!G18</f>
        <v>0</v>
      </c>
      <c r="D17" s="4">
        <f>'[1]JKN-Jamda'!Q18</f>
        <v>11960</v>
      </c>
      <c r="E17" s="2">
        <f>'[1]JKN-Jamda'!AA18</f>
        <v>1355</v>
      </c>
    </row>
    <row r="18" spans="1:5" ht="24.95" customHeight="1" x14ac:dyDescent="0.25">
      <c r="A18" s="3" t="s">
        <v>31</v>
      </c>
      <c r="B18" s="3" t="s">
        <v>32</v>
      </c>
      <c r="C18" s="2">
        <f>'[1]JKN-Jamda'!G19</f>
        <v>0</v>
      </c>
      <c r="D18" s="4">
        <f>'[1]JKN-Jamda'!Q19</f>
        <v>0</v>
      </c>
      <c r="E18" s="2">
        <f>'[1]JKN-Jamda'!AA19</f>
        <v>0</v>
      </c>
    </row>
    <row r="19" spans="1:5" x14ac:dyDescent="0.25">
      <c r="A19" s="5" t="s">
        <v>21</v>
      </c>
      <c r="C19" s="6">
        <f>SUM(C7:C18)</f>
        <v>9339</v>
      </c>
      <c r="D19" s="6">
        <f t="shared" ref="D19:E19" si="0">SUM(D7:D12)</f>
        <v>71414</v>
      </c>
      <c r="E19" s="6">
        <f t="shared" si="0"/>
        <v>9109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79" right="0.47" top="0.74803149606299213" bottom="1.653543307086614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JKN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2020-01-13T07:02:43Z</dcterms:created>
  <dcterms:modified xsi:type="dcterms:W3CDTF">2020-02-11T00:50:37Z</dcterms:modified>
</cp:coreProperties>
</file>