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1\"/>
    </mc:Choice>
  </mc:AlternateContent>
  <bookViews>
    <workbookView xWindow="240" yWindow="90" windowWidth="20115" windowHeight="8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16" i="1" l="1"/>
  <c r="K8" i="1"/>
  <c r="K9" i="1"/>
  <c r="K10" i="1"/>
  <c r="K11" i="1"/>
  <c r="K12" i="1"/>
  <c r="K13" i="1"/>
  <c r="K14" i="1"/>
  <c r="K15" i="1"/>
  <c r="K7" i="1"/>
  <c r="J16" i="1"/>
  <c r="J8" i="1"/>
  <c r="J9" i="1"/>
  <c r="J10" i="1"/>
  <c r="J11" i="1"/>
  <c r="J12" i="1"/>
  <c r="J13" i="1"/>
  <c r="J14" i="1"/>
  <c r="J15" i="1"/>
  <c r="J7" i="1"/>
  <c r="I16" i="1"/>
  <c r="H16" i="1" l="1"/>
</calcChain>
</file>

<file path=xl/sharedStrings.xml><?xml version="1.0" encoding="utf-8"?>
<sst xmlns="http://schemas.openxmlformats.org/spreadsheetml/2006/main" count="73" uniqueCount="26">
  <si>
    <t>Kecamatan</t>
  </si>
  <si>
    <t>Wedung</t>
  </si>
  <si>
    <t>Desa</t>
  </si>
  <si>
    <t>Januari</t>
  </si>
  <si>
    <t>Februari</t>
  </si>
  <si>
    <t>Maret</t>
  </si>
  <si>
    <t>April</t>
  </si>
  <si>
    <t>Mei</t>
  </si>
  <si>
    <t>Juni</t>
  </si>
  <si>
    <t>Jumlah</t>
  </si>
  <si>
    <t>Tedunan</t>
  </si>
  <si>
    <t>Kendalasem</t>
  </si>
  <si>
    <t>Kedungkarang</t>
  </si>
  <si>
    <t xml:space="preserve">Kedungmutih </t>
  </si>
  <si>
    <t>Babalan</t>
  </si>
  <si>
    <t>Berahan Wetan</t>
  </si>
  <si>
    <t>Berahan Kulon</t>
  </si>
  <si>
    <t>Mutih Wetan</t>
  </si>
  <si>
    <t xml:space="preserve">Mutih Kulon </t>
  </si>
  <si>
    <t>No</t>
  </si>
  <si>
    <t>-</t>
  </si>
  <si>
    <t>JUMLAH PRODUKSI GARAM SEMESTER 1</t>
  </si>
  <si>
    <t>Jumlah (kg)</t>
  </si>
  <si>
    <t>Jumlah (Ton)</t>
  </si>
  <si>
    <t>KABUPATEN DEMAK TAHUN 2024</t>
  </si>
  <si>
    <t>Produksi Garam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</si>
</sst>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3" fontId="5" fillId="2" borderId="4" xfId="2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7">
    <cellStyle name="Comma 2" xfId="2"/>
    <cellStyle name="Normal" xfId="0" builtinId="0"/>
    <cellStyle name="Normal 2" xfId="3"/>
    <cellStyle name="Normal 2 2" xfId="5"/>
    <cellStyle name="Normal 2 3" xfId="6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topLeftCell="A2" workbookViewId="0">
      <selection activeCell="M15" sqref="M15"/>
    </sheetView>
  </sheetViews>
  <sheetFormatPr defaultRowHeight="14.25" x14ac:dyDescent="0.2"/>
  <cols>
    <col min="1" max="1" width="5.140625" style="2" customWidth="1"/>
    <col min="2" max="2" width="12.28515625" style="1" customWidth="1"/>
    <col min="3" max="3" width="17.28515625" style="1" bestFit="1" customWidth="1"/>
    <col min="4" max="8" width="9.140625" style="1"/>
    <col min="9" max="9" width="10.140625" style="1" bestFit="1" customWidth="1"/>
    <col min="10" max="10" width="14.7109375" style="1" customWidth="1"/>
    <col min="11" max="11" width="17" style="1" customWidth="1"/>
    <col min="12" max="16384" width="9.140625" style="1"/>
  </cols>
  <sheetData>
    <row r="2" spans="1:11" ht="15" x14ac:dyDescent="0.2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15" x14ac:dyDescent="0.2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</row>
    <row r="5" spans="1:11" ht="15" customHeight="1" x14ac:dyDescent="0.25">
      <c r="A5" s="16" t="s">
        <v>19</v>
      </c>
      <c r="B5" s="16" t="s">
        <v>0</v>
      </c>
      <c r="C5" s="16" t="s">
        <v>2</v>
      </c>
      <c r="D5" s="17" t="s">
        <v>25</v>
      </c>
      <c r="E5" s="17"/>
      <c r="F5" s="17"/>
      <c r="G5" s="17"/>
      <c r="H5" s="17"/>
      <c r="I5" s="17"/>
      <c r="J5" s="17"/>
      <c r="K5" s="17"/>
    </row>
    <row r="6" spans="1:11" ht="15" x14ac:dyDescent="0.25">
      <c r="A6" s="16"/>
      <c r="B6" s="16"/>
      <c r="C6" s="16"/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22</v>
      </c>
      <c r="K6" s="9" t="s">
        <v>23</v>
      </c>
    </row>
    <row r="7" spans="1:11" s="8" customFormat="1" ht="24.95" customHeight="1" x14ac:dyDescent="0.25">
      <c r="A7" s="4">
        <v>1</v>
      </c>
      <c r="B7" s="5" t="s">
        <v>1</v>
      </c>
      <c r="C7" s="6" t="s">
        <v>10</v>
      </c>
      <c r="D7" s="4" t="s">
        <v>20</v>
      </c>
      <c r="E7" s="4" t="s">
        <v>20</v>
      </c>
      <c r="F7" s="4" t="s">
        <v>20</v>
      </c>
      <c r="G7" s="4" t="s">
        <v>20</v>
      </c>
      <c r="H7" s="10">
        <v>0</v>
      </c>
      <c r="I7" s="7">
        <v>158610</v>
      </c>
      <c r="J7" s="7">
        <f>I7</f>
        <v>158610</v>
      </c>
      <c r="K7" s="5">
        <f>J7/1000</f>
        <v>158.61000000000001</v>
      </c>
    </row>
    <row r="8" spans="1:11" s="8" customFormat="1" ht="24.95" customHeight="1" x14ac:dyDescent="0.25">
      <c r="A8" s="4">
        <v>2</v>
      </c>
      <c r="B8" s="5" t="s">
        <v>1</v>
      </c>
      <c r="C8" s="6" t="s">
        <v>11</v>
      </c>
      <c r="D8" s="4" t="s">
        <v>20</v>
      </c>
      <c r="E8" s="4" t="s">
        <v>20</v>
      </c>
      <c r="F8" s="4" t="s">
        <v>20</v>
      </c>
      <c r="G8" s="4" t="s">
        <v>20</v>
      </c>
      <c r="H8" s="10">
        <v>0</v>
      </c>
      <c r="I8" s="7">
        <v>594812</v>
      </c>
      <c r="J8" s="7">
        <f t="shared" ref="J8:J15" si="0">I8</f>
        <v>594812</v>
      </c>
      <c r="K8" s="5">
        <f t="shared" ref="K8:K15" si="1">J8/1000</f>
        <v>594.81200000000001</v>
      </c>
    </row>
    <row r="9" spans="1:11" s="8" customFormat="1" ht="24.95" customHeight="1" x14ac:dyDescent="0.25">
      <c r="A9" s="4">
        <v>3</v>
      </c>
      <c r="B9" s="5" t="s">
        <v>1</v>
      </c>
      <c r="C9" s="6" t="s">
        <v>12</v>
      </c>
      <c r="D9" s="4" t="s">
        <v>20</v>
      </c>
      <c r="E9" s="4" t="s">
        <v>20</v>
      </c>
      <c r="F9" s="4" t="s">
        <v>20</v>
      </c>
      <c r="G9" s="4" t="s">
        <v>20</v>
      </c>
      <c r="H9" s="10">
        <v>0</v>
      </c>
      <c r="I9" s="7">
        <v>540536</v>
      </c>
      <c r="J9" s="7">
        <f t="shared" si="0"/>
        <v>540536</v>
      </c>
      <c r="K9" s="5">
        <f t="shared" si="1"/>
        <v>540.53599999999994</v>
      </c>
    </row>
    <row r="10" spans="1:11" s="8" customFormat="1" ht="24.95" customHeight="1" x14ac:dyDescent="0.25">
      <c r="A10" s="4">
        <v>4</v>
      </c>
      <c r="B10" s="5" t="s">
        <v>1</v>
      </c>
      <c r="C10" s="6" t="s">
        <v>13</v>
      </c>
      <c r="D10" s="4" t="s">
        <v>20</v>
      </c>
      <c r="E10" s="4" t="s">
        <v>20</v>
      </c>
      <c r="F10" s="4" t="s">
        <v>20</v>
      </c>
      <c r="G10" s="4" t="s">
        <v>20</v>
      </c>
      <c r="H10" s="10">
        <v>0</v>
      </c>
      <c r="I10" s="7">
        <v>778255</v>
      </c>
      <c r="J10" s="7">
        <f t="shared" si="0"/>
        <v>778255</v>
      </c>
      <c r="K10" s="5">
        <f t="shared" si="1"/>
        <v>778.255</v>
      </c>
    </row>
    <row r="11" spans="1:11" s="8" customFormat="1" ht="24.95" customHeight="1" x14ac:dyDescent="0.25">
      <c r="A11" s="4">
        <v>5</v>
      </c>
      <c r="B11" s="5" t="s">
        <v>1</v>
      </c>
      <c r="C11" s="6" t="s">
        <v>14</v>
      </c>
      <c r="D11" s="4" t="s">
        <v>20</v>
      </c>
      <c r="E11" s="4" t="s">
        <v>20</v>
      </c>
      <c r="F11" s="4" t="s">
        <v>20</v>
      </c>
      <c r="G11" s="4" t="s">
        <v>20</v>
      </c>
      <c r="H11" s="10">
        <v>0</v>
      </c>
      <c r="I11" s="7">
        <v>713686</v>
      </c>
      <c r="J11" s="7">
        <f t="shared" si="0"/>
        <v>713686</v>
      </c>
      <c r="K11" s="5">
        <f t="shared" si="1"/>
        <v>713.68600000000004</v>
      </c>
    </row>
    <row r="12" spans="1:11" s="8" customFormat="1" ht="24.95" customHeight="1" x14ac:dyDescent="0.25">
      <c r="A12" s="4">
        <v>6</v>
      </c>
      <c r="B12" s="5" t="s">
        <v>1</v>
      </c>
      <c r="C12" s="6" t="s">
        <v>15</v>
      </c>
      <c r="D12" s="4" t="s">
        <v>20</v>
      </c>
      <c r="E12" s="4" t="s">
        <v>20</v>
      </c>
      <c r="F12" s="4" t="s">
        <v>20</v>
      </c>
      <c r="G12" s="4" t="s">
        <v>20</v>
      </c>
      <c r="H12" s="10">
        <v>0</v>
      </c>
      <c r="I12" s="7">
        <v>302533</v>
      </c>
      <c r="J12" s="7">
        <f t="shared" si="0"/>
        <v>302533</v>
      </c>
      <c r="K12" s="5">
        <f t="shared" si="1"/>
        <v>302.53300000000002</v>
      </c>
    </row>
    <row r="13" spans="1:11" s="8" customFormat="1" ht="24.95" customHeight="1" x14ac:dyDescent="0.25">
      <c r="A13" s="4">
        <v>7</v>
      </c>
      <c r="B13" s="5" t="s">
        <v>1</v>
      </c>
      <c r="C13" s="6" t="s">
        <v>16</v>
      </c>
      <c r="D13" s="4" t="s">
        <v>20</v>
      </c>
      <c r="E13" s="4" t="s">
        <v>20</v>
      </c>
      <c r="F13" s="4" t="s">
        <v>20</v>
      </c>
      <c r="G13" s="4" t="s">
        <v>20</v>
      </c>
      <c r="H13" s="10">
        <v>0</v>
      </c>
      <c r="I13" s="7">
        <v>41786</v>
      </c>
      <c r="J13" s="7">
        <f t="shared" si="0"/>
        <v>41786</v>
      </c>
      <c r="K13" s="5">
        <f t="shared" si="1"/>
        <v>41.786000000000001</v>
      </c>
    </row>
    <row r="14" spans="1:11" s="8" customFormat="1" ht="24.95" customHeight="1" x14ac:dyDescent="0.25">
      <c r="A14" s="4">
        <v>8</v>
      </c>
      <c r="B14" s="5" t="s">
        <v>1</v>
      </c>
      <c r="C14" s="6" t="s">
        <v>17</v>
      </c>
      <c r="D14" s="4" t="s">
        <v>20</v>
      </c>
      <c r="E14" s="4" t="s">
        <v>20</v>
      </c>
      <c r="F14" s="4" t="s">
        <v>20</v>
      </c>
      <c r="G14" s="4" t="s">
        <v>20</v>
      </c>
      <c r="H14" s="10">
        <v>0</v>
      </c>
      <c r="I14" s="7">
        <v>280281</v>
      </c>
      <c r="J14" s="7">
        <f t="shared" si="0"/>
        <v>280281</v>
      </c>
      <c r="K14" s="5">
        <f t="shared" si="1"/>
        <v>280.28100000000001</v>
      </c>
    </row>
    <row r="15" spans="1:11" s="8" customFormat="1" ht="24.95" customHeight="1" x14ac:dyDescent="0.25">
      <c r="A15" s="4">
        <v>9</v>
      </c>
      <c r="B15" s="5" t="s">
        <v>1</v>
      </c>
      <c r="C15" s="6" t="s">
        <v>18</v>
      </c>
      <c r="D15" s="4" t="s">
        <v>20</v>
      </c>
      <c r="E15" s="4" t="s">
        <v>20</v>
      </c>
      <c r="F15" s="4" t="s">
        <v>20</v>
      </c>
      <c r="G15" s="4" t="s">
        <v>20</v>
      </c>
      <c r="H15" s="10">
        <v>0</v>
      </c>
      <c r="I15" s="7">
        <v>629028</v>
      </c>
      <c r="J15" s="7">
        <f t="shared" si="0"/>
        <v>629028</v>
      </c>
      <c r="K15" s="5">
        <f t="shared" si="1"/>
        <v>629.02800000000002</v>
      </c>
    </row>
    <row r="16" spans="1:11" s="8" customFormat="1" ht="24.95" customHeight="1" x14ac:dyDescent="0.25">
      <c r="A16" s="12" t="s">
        <v>9</v>
      </c>
      <c r="B16" s="13"/>
      <c r="C16" s="14"/>
      <c r="D16" s="4" t="s">
        <v>20</v>
      </c>
      <c r="E16" s="4" t="s">
        <v>20</v>
      </c>
      <c r="F16" s="4" t="s">
        <v>20</v>
      </c>
      <c r="G16" s="4" t="s">
        <v>20</v>
      </c>
      <c r="H16" s="11">
        <f>SUM(H15)</f>
        <v>0</v>
      </c>
      <c r="I16" s="7">
        <f>SUM(I7:I15)</f>
        <v>4039527</v>
      </c>
      <c r="J16" s="7">
        <f>SUM(J7:J15)</f>
        <v>4039527</v>
      </c>
      <c r="K16" s="7">
        <f>SUM(K7:K15)</f>
        <v>4039.527</v>
      </c>
    </row>
  </sheetData>
  <mergeCells count="7">
    <mergeCell ref="A16:C16"/>
    <mergeCell ref="A2:J2"/>
    <mergeCell ref="A3:J3"/>
    <mergeCell ref="C5:C6"/>
    <mergeCell ref="B5:B6"/>
    <mergeCell ref="A5:A6"/>
    <mergeCell ref="D5:K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2023-07-25T01:05:25Z</dcterms:created>
  <dcterms:modified xsi:type="dcterms:W3CDTF">2024-07-08T02:55:54Z</dcterms:modified>
</cp:coreProperties>
</file>