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@@@@2025\Pemenuhan Data\Tahun 2025\triwulan I\"/>
    </mc:Choice>
  </mc:AlternateContent>
  <xr:revisionPtr revIDLastSave="0" documentId="13_ncr:1_{8D3D1E71-8E3D-46AE-9F84-50E70E7E6280}" xr6:coauthVersionLast="47" xr6:coauthVersionMax="47" xr10:uidLastSave="{00000000-0000-0000-0000-000000000000}"/>
  <bookViews>
    <workbookView xWindow="-120" yWindow="-120" windowWidth="29040" windowHeight="15720" xr2:uid="{0EA6EB4E-552C-4D48-B215-F24DC5B439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  <c r="Q22" i="1" l="1"/>
  <c r="P22" i="1"/>
  <c r="O22" i="1"/>
  <c r="N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L22" i="1"/>
  <c r="K22" i="1"/>
  <c r="J22" i="1"/>
  <c r="I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G22" i="1"/>
  <c r="F22" i="1"/>
  <c r="E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R22" i="1" l="1"/>
  <c r="M22" i="1"/>
  <c r="H22" i="1"/>
</calcChain>
</file>

<file path=xl/sharedStrings.xml><?xml version="1.0" encoding="utf-8"?>
<sst xmlns="http://schemas.openxmlformats.org/spreadsheetml/2006/main" count="67" uniqueCount="52">
  <si>
    <t>No</t>
  </si>
  <si>
    <t>Wilayah</t>
  </si>
  <si>
    <t>Jumlah</t>
  </si>
  <si>
    <t>(1)</t>
  </si>
  <si>
    <t>(2)</t>
  </si>
  <si>
    <t>(3)</t>
  </si>
  <si>
    <t>(4)</t>
  </si>
  <si>
    <t>(5)</t>
  </si>
  <si>
    <t>(6)</t>
  </si>
  <si>
    <t>Bonang</t>
  </si>
  <si>
    <t>Demak</t>
  </si>
  <si>
    <t>Dempet</t>
  </si>
  <si>
    <t>Gajah</t>
  </si>
  <si>
    <t>Guntur</t>
  </si>
  <si>
    <t>Karanganyar</t>
  </si>
  <si>
    <t>Karangawen</t>
  </si>
  <si>
    <t>Karangtengah</t>
  </si>
  <si>
    <t>Kebonagung</t>
  </si>
  <si>
    <t>Mijen</t>
  </si>
  <si>
    <t>Mranggen</t>
  </si>
  <si>
    <t>Sayung</t>
  </si>
  <si>
    <t>Wedung</t>
  </si>
  <si>
    <t>Wonosalam</t>
  </si>
  <si>
    <r>
      <t>Jumlah/</t>
    </r>
    <r>
      <rPr>
        <b/>
        <i/>
        <sz val="11"/>
        <rFont val="Times New Roman"/>
        <family val="1"/>
      </rPr>
      <t>Total</t>
    </r>
  </si>
  <si>
    <t>Sumber : Dinas Penanaman Modal dan Pelayanan Terpadu Satu Pintu Kabupaten Demak(8 April 2025)</t>
  </si>
  <si>
    <t>TW I</t>
  </si>
  <si>
    <t>TW II</t>
  </si>
  <si>
    <t xml:space="preserve">TW III </t>
  </si>
  <si>
    <t>TW IV</t>
  </si>
  <si>
    <t>Izin Pedagang Kios</t>
  </si>
  <si>
    <t>Izin Pedagang Dasaran</t>
  </si>
  <si>
    <t>Izin</t>
  </si>
  <si>
    <t>Izin Perubahan Penggunaan Tanah</t>
  </si>
  <si>
    <t>jumlah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</si>
  <si>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</si>
  <si>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</si>
  <si>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</si>
  <si>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</si>
  <si>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</si>
  <si>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</si>
  <si>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</si>
  <si>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</si>
  <si>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</si>
  <si>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</si>
  <si>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</si>
  <si>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</si>
  <si>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</si>
  <si>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</si>
  <si>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</si>
  <si>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Tanda Daftar Gudang (TDG)</t>
  </si>
  <si>
    <t>Banyaknya Penerbitan Perubahan Penggunaan Tanah, Izin Penempatan Pedagang Pasar Tradisional dan Tanda Daftar Gudang di Kabupaten Demak
Tahun 2025</t>
  </si>
  <si>
    <t>Izin Penempatan Pedagang Pasar Tradisional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</si>
</sst>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name val="Times New Roman"/>
      <family val="1"/>
    </font>
    <font>
      <i/>
      <sz val="11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11" xfId="0" applyFont="1" applyBorder="1"/>
    <xf numFmtId="3" fontId="1" fillId="0" borderId="13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3" fillId="0" borderId="0" xfId="0" applyFont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5" xfId="0" applyNumberFormat="1" applyFont="1" applyBorder="1" applyAlignment="1">
      <alignment horizontal="center" vertical="center"/>
    </xf>
    <xf numFmtId="3" fontId="1" fillId="0" borderId="2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center" vertical="center"/>
    </xf>
    <xf numFmtId="3" fontId="3" fillId="0" borderId="34" xfId="0" applyNumberFormat="1" applyFont="1" applyBorder="1" applyAlignment="1">
      <alignment horizontal="center" vertical="center"/>
    </xf>
    <xf numFmtId="3" fontId="1" fillId="0" borderId="3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9" xfId="0" quotePrefix="1" applyFont="1" applyBorder="1" applyAlignment="1">
      <alignment horizont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3" fillId="0" borderId="46" xfId="0" quotePrefix="1" applyFont="1" applyBorder="1" applyAlignment="1">
      <alignment horizontal="center"/>
    </xf>
    <xf numFmtId="0" fontId="3" fillId="0" borderId="47" xfId="0" quotePrefix="1" applyFont="1" applyBorder="1" applyAlignment="1">
      <alignment horizontal="center"/>
    </xf>
    <xf numFmtId="3" fontId="3" fillId="0" borderId="48" xfId="0" applyNumberFormat="1" applyFont="1" applyBorder="1" applyAlignment="1">
      <alignment horizontal="center" vertical="center"/>
    </xf>
    <xf numFmtId="3" fontId="3" fillId="0" borderId="49" xfId="0" applyNumberFormat="1" applyFont="1" applyBorder="1" applyAlignment="1">
      <alignment horizontal="center" vertical="center"/>
    </xf>
    <xf numFmtId="3" fontId="3" fillId="0" borderId="50" xfId="0" applyNumberFormat="1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3" fontId="3" fillId="0" borderId="52" xfId="0" applyNumberFormat="1" applyFont="1" applyBorder="1" applyAlignment="1">
      <alignment horizontal="center" vertical="center"/>
    </xf>
    <xf numFmtId="3" fontId="3" fillId="0" borderId="53" xfId="0" applyNumberFormat="1" applyFont="1" applyBorder="1" applyAlignment="1">
      <alignment horizontal="center" vertical="center"/>
    </xf>
    <xf numFmtId="3" fontId="1" fillId="0" borderId="54" xfId="0" applyNumberFormat="1" applyFont="1" applyBorder="1" applyAlignment="1">
      <alignment horizontal="center" vertical="center"/>
    </xf>
    <xf numFmtId="3" fontId="1" fillId="0" borderId="55" xfId="0" applyNumberFormat="1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quotePrefix="1" applyFont="1" applyBorder="1" applyAlignment="1">
      <alignment horizontal="center"/>
    </xf>
    <xf numFmtId="0" fontId="3" fillId="0" borderId="57" xfId="0" applyFont="1" applyBorder="1" applyAlignment="1">
      <alignment horizontal="left"/>
    </xf>
    <xf numFmtId="0" fontId="3" fillId="0" borderId="57" xfId="0" applyFont="1" applyBorder="1"/>
    <xf numFmtId="0" fontId="1" fillId="0" borderId="5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49DC9-A480-4F3A-988C-0D5D11CB230F}">
  <dimension ref="B2:W25"/>
  <sheetViews>
    <sheetView tabSelected="1" workbookViewId="0">
      <selection activeCell="N25" sqref="N25"/>
    </sheetView>
  </sheetViews>
  <sheetFormatPr defaultRowHeight="15" x14ac:dyDescent="0.25"/>
  <cols>
    <col min="1" max="1" width="11.5703125" style="2" customWidth="1"/>
    <col min="2" max="2" width="9.140625" style="2"/>
    <col min="3" max="3" width="22.85546875" style="2" customWidth="1"/>
    <col min="4" max="4" width="7.5703125" style="2" customWidth="1"/>
    <col min="5" max="5" width="6.28515625" style="2" bestFit="1" customWidth="1"/>
    <col min="6" max="6" width="7.5703125" style="2" bestFit="1" customWidth="1"/>
    <col min="7" max="7" width="9.7109375" style="2" customWidth="1"/>
    <col min="8" max="8" width="11.5703125" style="2" customWidth="1"/>
    <col min="9" max="9" width="7.5703125" style="2" customWidth="1"/>
    <col min="10" max="10" width="6.28515625" style="2" bestFit="1" customWidth="1"/>
    <col min="11" max="11" width="7.5703125" style="2" bestFit="1" customWidth="1"/>
    <col min="12" max="12" width="7.140625" style="2" bestFit="1" customWidth="1"/>
    <col min="13" max="13" width="11.5703125" style="2" customWidth="1"/>
    <col min="14" max="14" width="7.5703125" style="2" customWidth="1"/>
    <col min="15" max="15" width="6.28515625" style="2" bestFit="1" customWidth="1"/>
    <col min="16" max="16" width="7.5703125" style="2" bestFit="1" customWidth="1"/>
    <col min="17" max="17" width="7.140625" style="2" bestFit="1" customWidth="1"/>
    <col min="18" max="18" width="11.5703125" style="2" customWidth="1"/>
    <col min="19" max="19" width="7.5703125" style="2" customWidth="1"/>
    <col min="20" max="20" width="6.28515625" style="2" bestFit="1" customWidth="1"/>
    <col min="21" max="21" width="7.5703125" style="2" bestFit="1" customWidth="1"/>
    <col min="22" max="22" width="7.140625" style="2" bestFit="1" customWidth="1"/>
    <col min="23" max="23" width="11.5703125" style="2" customWidth="1"/>
    <col min="24" max="16384" width="9.140625" style="2"/>
  </cols>
  <sheetData>
    <row r="2" spans="2:23" ht="41.25" customHeight="1" x14ac:dyDescent="0.25">
      <c r="B2" s="1" t="s">
        <v>50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15.75" thickBot="1" x14ac:dyDescent="0.3">
      <c r="C3" s="51"/>
      <c r="D3" s="51"/>
      <c r="E3" s="51"/>
      <c r="F3" s="51"/>
      <c r="G3" s="51"/>
      <c r="H3" s="51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2:23" ht="15.75" thickBot="1" x14ac:dyDescent="0.3">
      <c r="B4" s="54" t="s">
        <v>0</v>
      </c>
      <c r="C4" s="75" t="s">
        <v>1</v>
      </c>
      <c r="D4" s="59" t="s">
        <v>32</v>
      </c>
      <c r="E4" s="55"/>
      <c r="F4" s="55"/>
      <c r="G4" s="55"/>
      <c r="H4" s="60"/>
      <c r="I4" s="56" t="s">
        <v>51</v>
      </c>
      <c r="J4" s="56"/>
      <c r="K4" s="56"/>
      <c r="L4" s="56"/>
      <c r="M4" s="56"/>
      <c r="N4" s="56"/>
      <c r="O4" s="56"/>
      <c r="P4" s="56"/>
      <c r="Q4" s="56"/>
      <c r="R4" s="56"/>
      <c r="S4" s="59" t="s">
        <v>49</v>
      </c>
      <c r="T4" s="55"/>
      <c r="U4" s="55"/>
      <c r="V4" s="55"/>
      <c r="W4" s="55"/>
    </row>
    <row r="5" spans="2:23" ht="24" customHeight="1" thickBot="1" x14ac:dyDescent="0.3">
      <c r="B5" s="49"/>
      <c r="C5" s="76"/>
      <c r="D5" s="61"/>
      <c r="E5" s="50"/>
      <c r="F5" s="50"/>
      <c r="G5" s="50"/>
      <c r="H5" s="62"/>
      <c r="I5" s="41" t="s">
        <v>29</v>
      </c>
      <c r="J5" s="41"/>
      <c r="K5" s="41"/>
      <c r="L5" s="41"/>
      <c r="M5" s="42"/>
      <c r="N5" s="39" t="s">
        <v>30</v>
      </c>
      <c r="O5" s="40"/>
      <c r="P5" s="40"/>
      <c r="Q5" s="40"/>
      <c r="R5" s="40"/>
      <c r="S5" s="61"/>
      <c r="T5" s="50"/>
      <c r="U5" s="50"/>
      <c r="V5" s="50"/>
      <c r="W5" s="50"/>
    </row>
    <row r="6" spans="2:23" x14ac:dyDescent="0.25">
      <c r="B6" s="53"/>
      <c r="C6" s="77" t="s">
        <v>31</v>
      </c>
      <c r="D6" s="63" t="s">
        <v>25</v>
      </c>
      <c r="E6" s="3" t="s">
        <v>26</v>
      </c>
      <c r="F6" s="3" t="s">
        <v>27</v>
      </c>
      <c r="G6" s="3" t="s">
        <v>28</v>
      </c>
      <c r="H6" s="64" t="s">
        <v>2</v>
      </c>
      <c r="I6" s="57" t="s">
        <v>25</v>
      </c>
      <c r="J6" s="3" t="s">
        <v>26</v>
      </c>
      <c r="K6" s="3" t="s">
        <v>27</v>
      </c>
      <c r="L6" s="3" t="s">
        <v>28</v>
      </c>
      <c r="M6" s="43" t="s">
        <v>33</v>
      </c>
      <c r="N6" s="44" t="s">
        <v>25</v>
      </c>
      <c r="O6" s="44" t="s">
        <v>26</v>
      </c>
      <c r="P6" s="44" t="s">
        <v>27</v>
      </c>
      <c r="Q6" s="44" t="s">
        <v>28</v>
      </c>
      <c r="R6" s="22" t="s">
        <v>2</v>
      </c>
      <c r="S6" s="3" t="s">
        <v>25</v>
      </c>
      <c r="T6" s="44" t="s">
        <v>26</v>
      </c>
      <c r="U6" s="44" t="s">
        <v>27</v>
      </c>
      <c r="V6" s="44" t="s">
        <v>28</v>
      </c>
      <c r="W6" s="22" t="s">
        <v>2</v>
      </c>
    </row>
    <row r="7" spans="2:23" ht="15.75" thickBot="1" x14ac:dyDescent="0.3">
      <c r="B7" s="52" t="s">
        <v>3</v>
      </c>
      <c r="C7" s="78" t="s">
        <v>4</v>
      </c>
      <c r="D7" s="65" t="s">
        <v>5</v>
      </c>
      <c r="E7" s="5" t="s">
        <v>6</v>
      </c>
      <c r="F7" s="5" t="s">
        <v>7</v>
      </c>
      <c r="G7" s="5" t="s">
        <v>7</v>
      </c>
      <c r="H7" s="66" t="s">
        <v>8</v>
      </c>
      <c r="I7" s="58" t="s">
        <v>34</v>
      </c>
      <c r="J7" s="5" t="s">
        <v>35</v>
      </c>
      <c r="K7" s="5" t="s">
        <v>36</v>
      </c>
      <c r="L7" s="5" t="s">
        <v>37</v>
      </c>
      <c r="M7" s="4" t="s">
        <v>38</v>
      </c>
      <c r="N7" s="5" t="s">
        <v>39</v>
      </c>
      <c r="O7" s="5" t="s">
        <v>40</v>
      </c>
      <c r="P7" s="5" t="s">
        <v>41</v>
      </c>
      <c r="Q7" s="5" t="s">
        <v>42</v>
      </c>
      <c r="R7" s="4" t="s">
        <v>43</v>
      </c>
      <c r="S7" s="5" t="s">
        <v>44</v>
      </c>
      <c r="T7" s="5" t="s">
        <v>45</v>
      </c>
      <c r="U7" s="5" t="s">
        <v>46</v>
      </c>
      <c r="V7" s="5" t="s">
        <v>47</v>
      </c>
      <c r="W7" s="4" t="s">
        <v>48</v>
      </c>
    </row>
    <row r="8" spans="2:23" x14ac:dyDescent="0.25">
      <c r="B8" s="6">
        <v>1</v>
      </c>
      <c r="C8" s="79" t="s">
        <v>9</v>
      </c>
      <c r="D8" s="67">
        <v>1</v>
      </c>
      <c r="E8" s="8"/>
      <c r="F8" s="7"/>
      <c r="G8" s="23"/>
      <c r="H8" s="68">
        <f>SUM(D8:F8)</f>
        <v>1</v>
      </c>
      <c r="I8" s="27"/>
      <c r="J8" s="8"/>
      <c r="K8" s="7"/>
      <c r="L8" s="23"/>
      <c r="M8" s="31">
        <f>SUM(I8:K8)</f>
        <v>0</v>
      </c>
      <c r="N8" s="27">
        <v>53</v>
      </c>
      <c r="O8" s="8"/>
      <c r="P8" s="7"/>
      <c r="Q8" s="23"/>
      <c r="R8" s="35">
        <f>SUM(N8:P8)</f>
        <v>53</v>
      </c>
      <c r="S8" s="45"/>
      <c r="T8" s="8"/>
      <c r="U8" s="7"/>
      <c r="V8" s="23"/>
      <c r="W8" s="35">
        <f>SUM(S8:U8)</f>
        <v>0</v>
      </c>
    </row>
    <row r="9" spans="2:23" x14ac:dyDescent="0.25">
      <c r="B9" s="6">
        <v>2</v>
      </c>
      <c r="C9" s="79" t="s">
        <v>10</v>
      </c>
      <c r="D9" s="69">
        <v>2</v>
      </c>
      <c r="E9" s="21"/>
      <c r="F9" s="9"/>
      <c r="G9" s="24"/>
      <c r="H9" s="70">
        <f t="shared" ref="H9:H21" si="0">SUM(D9:F9)</f>
        <v>2</v>
      </c>
      <c r="I9" s="28">
        <v>30</v>
      </c>
      <c r="J9" s="10"/>
      <c r="K9" s="9"/>
      <c r="L9" s="24"/>
      <c r="M9" s="32">
        <f t="shared" ref="M9:M21" si="1">SUM(I9:K9)</f>
        <v>30</v>
      </c>
      <c r="N9" s="28">
        <v>69</v>
      </c>
      <c r="O9" s="10"/>
      <c r="P9" s="9"/>
      <c r="Q9" s="24"/>
      <c r="R9" s="36">
        <f t="shared" ref="R9:R21" si="2">SUM(N9:P9)</f>
        <v>69</v>
      </c>
      <c r="S9" s="46"/>
      <c r="T9" s="10"/>
      <c r="U9" s="9"/>
      <c r="V9" s="24"/>
      <c r="W9" s="36">
        <f t="shared" ref="W9:W21" si="3">SUM(S9:U9)</f>
        <v>0</v>
      </c>
    </row>
    <row r="10" spans="2:23" x14ac:dyDescent="0.25">
      <c r="B10" s="6">
        <v>3</v>
      </c>
      <c r="C10" s="79" t="s">
        <v>11</v>
      </c>
      <c r="D10" s="69">
        <v>1</v>
      </c>
      <c r="E10" s="21"/>
      <c r="F10" s="9"/>
      <c r="G10" s="24"/>
      <c r="H10" s="70">
        <f t="shared" si="0"/>
        <v>1</v>
      </c>
      <c r="I10" s="28">
        <v>3</v>
      </c>
      <c r="J10" s="10"/>
      <c r="K10" s="9"/>
      <c r="L10" s="24"/>
      <c r="M10" s="32">
        <f t="shared" si="1"/>
        <v>3</v>
      </c>
      <c r="N10" s="28"/>
      <c r="O10" s="10"/>
      <c r="P10" s="9"/>
      <c r="Q10" s="24"/>
      <c r="R10" s="36">
        <f t="shared" si="2"/>
        <v>0</v>
      </c>
      <c r="S10" s="46"/>
      <c r="T10" s="10"/>
      <c r="U10" s="9"/>
      <c r="V10" s="24"/>
      <c r="W10" s="36">
        <f t="shared" si="3"/>
        <v>0</v>
      </c>
    </row>
    <row r="11" spans="2:23" x14ac:dyDescent="0.25">
      <c r="B11" s="6">
        <v>4</v>
      </c>
      <c r="C11" s="79" t="s">
        <v>12</v>
      </c>
      <c r="D11" s="69">
        <v>0</v>
      </c>
      <c r="E11" s="21"/>
      <c r="F11" s="9"/>
      <c r="G11" s="24"/>
      <c r="H11" s="70">
        <f t="shared" si="0"/>
        <v>0</v>
      </c>
      <c r="I11" s="28">
        <v>6</v>
      </c>
      <c r="J11" s="10"/>
      <c r="K11" s="9"/>
      <c r="L11" s="24"/>
      <c r="M11" s="32">
        <f t="shared" si="1"/>
        <v>6</v>
      </c>
      <c r="N11" s="28">
        <v>14</v>
      </c>
      <c r="O11" s="10"/>
      <c r="P11" s="9"/>
      <c r="Q11" s="24"/>
      <c r="R11" s="36">
        <f t="shared" si="2"/>
        <v>14</v>
      </c>
      <c r="S11" s="46"/>
      <c r="T11" s="10"/>
      <c r="U11" s="9"/>
      <c r="V11" s="24"/>
      <c r="W11" s="36">
        <f t="shared" si="3"/>
        <v>0</v>
      </c>
    </row>
    <row r="12" spans="2:23" x14ac:dyDescent="0.25">
      <c r="B12" s="6">
        <v>5</v>
      </c>
      <c r="C12" s="79" t="s">
        <v>13</v>
      </c>
      <c r="D12" s="69">
        <v>2</v>
      </c>
      <c r="E12" s="21"/>
      <c r="F12" s="9"/>
      <c r="G12" s="24"/>
      <c r="H12" s="70">
        <f t="shared" si="0"/>
        <v>2</v>
      </c>
      <c r="I12" s="28">
        <v>25</v>
      </c>
      <c r="J12" s="10"/>
      <c r="K12" s="9"/>
      <c r="L12" s="24"/>
      <c r="M12" s="32">
        <f t="shared" si="1"/>
        <v>25</v>
      </c>
      <c r="N12" s="28">
        <v>61</v>
      </c>
      <c r="O12" s="10"/>
      <c r="P12" s="9"/>
      <c r="Q12" s="24"/>
      <c r="R12" s="36">
        <f t="shared" si="2"/>
        <v>61</v>
      </c>
      <c r="S12" s="46"/>
      <c r="T12" s="10"/>
      <c r="U12" s="9"/>
      <c r="V12" s="24"/>
      <c r="W12" s="36">
        <f t="shared" si="3"/>
        <v>0</v>
      </c>
    </row>
    <row r="13" spans="2:23" x14ac:dyDescent="0.25">
      <c r="B13" s="6">
        <v>6</v>
      </c>
      <c r="C13" s="79" t="s">
        <v>14</v>
      </c>
      <c r="D13" s="69">
        <v>6</v>
      </c>
      <c r="E13" s="21"/>
      <c r="F13" s="9"/>
      <c r="G13" s="24"/>
      <c r="H13" s="70">
        <f t="shared" si="0"/>
        <v>6</v>
      </c>
      <c r="I13" s="28"/>
      <c r="J13" s="10"/>
      <c r="K13" s="9"/>
      <c r="L13" s="24"/>
      <c r="M13" s="32">
        <f t="shared" si="1"/>
        <v>0</v>
      </c>
      <c r="N13" s="28"/>
      <c r="O13" s="10"/>
      <c r="P13" s="9"/>
      <c r="Q13" s="24"/>
      <c r="R13" s="36">
        <f t="shared" si="2"/>
        <v>0</v>
      </c>
      <c r="S13" s="46">
        <v>1</v>
      </c>
      <c r="T13" s="10"/>
      <c r="U13" s="9"/>
      <c r="V13" s="24"/>
      <c r="W13" s="36">
        <f t="shared" si="3"/>
        <v>1</v>
      </c>
    </row>
    <row r="14" spans="2:23" x14ac:dyDescent="0.25">
      <c r="B14" s="6">
        <v>7</v>
      </c>
      <c r="C14" s="79" t="s">
        <v>15</v>
      </c>
      <c r="D14" s="69">
        <v>2</v>
      </c>
      <c r="E14" s="21"/>
      <c r="F14" s="9"/>
      <c r="G14" s="24"/>
      <c r="H14" s="70">
        <f t="shared" si="0"/>
        <v>2</v>
      </c>
      <c r="I14" s="28">
        <v>3</v>
      </c>
      <c r="J14" s="10"/>
      <c r="K14" s="9"/>
      <c r="L14" s="24"/>
      <c r="M14" s="32">
        <f t="shared" si="1"/>
        <v>3</v>
      </c>
      <c r="N14" s="28">
        <v>10</v>
      </c>
      <c r="O14" s="10"/>
      <c r="P14" s="9"/>
      <c r="Q14" s="24"/>
      <c r="R14" s="36">
        <f t="shared" si="2"/>
        <v>10</v>
      </c>
      <c r="S14" s="46"/>
      <c r="T14" s="10"/>
      <c r="U14" s="9"/>
      <c r="V14" s="24"/>
      <c r="W14" s="36">
        <f t="shared" si="3"/>
        <v>0</v>
      </c>
    </row>
    <row r="15" spans="2:23" x14ac:dyDescent="0.25">
      <c r="B15" s="6">
        <v>8</v>
      </c>
      <c r="C15" s="79" t="s">
        <v>16</v>
      </c>
      <c r="D15" s="69">
        <v>3</v>
      </c>
      <c r="E15" s="21"/>
      <c r="F15" s="9"/>
      <c r="G15" s="24"/>
      <c r="H15" s="70">
        <f t="shared" si="0"/>
        <v>3</v>
      </c>
      <c r="I15" s="28">
        <v>51</v>
      </c>
      <c r="J15" s="10"/>
      <c r="K15" s="9"/>
      <c r="L15" s="24"/>
      <c r="M15" s="32">
        <f t="shared" si="1"/>
        <v>51</v>
      </c>
      <c r="N15" s="28">
        <v>244</v>
      </c>
      <c r="O15" s="10"/>
      <c r="P15" s="9"/>
      <c r="Q15" s="24"/>
      <c r="R15" s="36">
        <f t="shared" si="2"/>
        <v>244</v>
      </c>
      <c r="S15" s="46">
        <v>1</v>
      </c>
      <c r="T15" s="10"/>
      <c r="U15" s="9"/>
      <c r="V15" s="24"/>
      <c r="W15" s="36">
        <f t="shared" si="3"/>
        <v>1</v>
      </c>
    </row>
    <row r="16" spans="2:23" x14ac:dyDescent="0.25">
      <c r="B16" s="6">
        <v>9</v>
      </c>
      <c r="C16" s="79" t="s">
        <v>17</v>
      </c>
      <c r="D16" s="69">
        <v>0</v>
      </c>
      <c r="E16" s="21"/>
      <c r="F16" s="9"/>
      <c r="G16" s="24"/>
      <c r="H16" s="70">
        <f t="shared" si="0"/>
        <v>0</v>
      </c>
      <c r="I16" s="28"/>
      <c r="J16" s="10"/>
      <c r="K16" s="9"/>
      <c r="L16" s="24"/>
      <c r="M16" s="32">
        <f t="shared" si="1"/>
        <v>0</v>
      </c>
      <c r="N16" s="28"/>
      <c r="O16" s="10"/>
      <c r="P16" s="9"/>
      <c r="Q16" s="24"/>
      <c r="R16" s="36">
        <f t="shared" si="2"/>
        <v>0</v>
      </c>
      <c r="S16" s="46"/>
      <c r="T16" s="10"/>
      <c r="U16" s="9"/>
      <c r="V16" s="24"/>
      <c r="W16" s="36">
        <f t="shared" si="3"/>
        <v>0</v>
      </c>
    </row>
    <row r="17" spans="2:23" x14ac:dyDescent="0.25">
      <c r="B17" s="6">
        <v>10</v>
      </c>
      <c r="C17" s="79" t="s">
        <v>18</v>
      </c>
      <c r="D17" s="69">
        <v>0</v>
      </c>
      <c r="E17" s="21"/>
      <c r="F17" s="9"/>
      <c r="G17" s="24"/>
      <c r="H17" s="70">
        <f t="shared" si="0"/>
        <v>0</v>
      </c>
      <c r="I17" s="28"/>
      <c r="J17" s="10"/>
      <c r="K17" s="9"/>
      <c r="L17" s="24"/>
      <c r="M17" s="32">
        <f t="shared" si="1"/>
        <v>0</v>
      </c>
      <c r="N17" s="28"/>
      <c r="O17" s="10"/>
      <c r="P17" s="9"/>
      <c r="Q17" s="24"/>
      <c r="R17" s="36">
        <f t="shared" si="2"/>
        <v>0</v>
      </c>
      <c r="S17" s="46"/>
      <c r="T17" s="10"/>
      <c r="U17" s="9"/>
      <c r="V17" s="24"/>
      <c r="W17" s="36">
        <f t="shared" si="3"/>
        <v>0</v>
      </c>
    </row>
    <row r="18" spans="2:23" x14ac:dyDescent="0.25">
      <c r="B18" s="6">
        <v>11</v>
      </c>
      <c r="C18" s="80" t="s">
        <v>19</v>
      </c>
      <c r="D18" s="69">
        <v>5</v>
      </c>
      <c r="E18" s="21"/>
      <c r="F18" s="9"/>
      <c r="G18" s="24"/>
      <c r="H18" s="70">
        <f t="shared" si="0"/>
        <v>5</v>
      </c>
      <c r="I18" s="28"/>
      <c r="J18" s="10"/>
      <c r="K18" s="9"/>
      <c r="L18" s="24"/>
      <c r="M18" s="32">
        <f t="shared" si="1"/>
        <v>0</v>
      </c>
      <c r="N18" s="28"/>
      <c r="O18" s="10"/>
      <c r="P18" s="9"/>
      <c r="Q18" s="24"/>
      <c r="R18" s="36">
        <f t="shared" si="2"/>
        <v>0</v>
      </c>
      <c r="S18" s="46">
        <v>1</v>
      </c>
      <c r="T18" s="10"/>
      <c r="U18" s="9"/>
      <c r="V18" s="24"/>
      <c r="W18" s="36">
        <f t="shared" si="3"/>
        <v>1</v>
      </c>
    </row>
    <row r="19" spans="2:23" x14ac:dyDescent="0.25">
      <c r="B19" s="6">
        <v>12</v>
      </c>
      <c r="C19" s="80" t="s">
        <v>20</v>
      </c>
      <c r="D19" s="69">
        <v>1</v>
      </c>
      <c r="E19" s="21"/>
      <c r="F19" s="9"/>
      <c r="G19" s="24"/>
      <c r="H19" s="70">
        <f t="shared" si="0"/>
        <v>1</v>
      </c>
      <c r="I19" s="28">
        <v>2</v>
      </c>
      <c r="J19" s="10"/>
      <c r="K19" s="9"/>
      <c r="L19" s="24"/>
      <c r="M19" s="32">
        <f t="shared" si="1"/>
        <v>2</v>
      </c>
      <c r="N19" s="28">
        <v>37</v>
      </c>
      <c r="O19" s="10"/>
      <c r="P19" s="9"/>
      <c r="Q19" s="24"/>
      <c r="R19" s="36">
        <f t="shared" si="2"/>
        <v>37</v>
      </c>
      <c r="S19" s="46">
        <v>1</v>
      </c>
      <c r="T19" s="10"/>
      <c r="U19" s="9"/>
      <c r="V19" s="24"/>
      <c r="W19" s="36">
        <f t="shared" si="3"/>
        <v>1</v>
      </c>
    </row>
    <row r="20" spans="2:23" x14ac:dyDescent="0.25">
      <c r="B20" s="6">
        <v>13</v>
      </c>
      <c r="C20" s="80" t="s">
        <v>21</v>
      </c>
      <c r="D20" s="69">
        <v>0</v>
      </c>
      <c r="E20" s="21"/>
      <c r="F20" s="9"/>
      <c r="G20" s="24"/>
      <c r="H20" s="70">
        <f t="shared" si="0"/>
        <v>0</v>
      </c>
      <c r="I20" s="28">
        <v>2</v>
      </c>
      <c r="J20" s="10"/>
      <c r="K20" s="9"/>
      <c r="L20" s="24"/>
      <c r="M20" s="32">
        <f t="shared" si="1"/>
        <v>2</v>
      </c>
      <c r="N20" s="28">
        <v>15</v>
      </c>
      <c r="O20" s="10"/>
      <c r="P20" s="9"/>
      <c r="Q20" s="24"/>
      <c r="R20" s="36">
        <f t="shared" si="2"/>
        <v>15</v>
      </c>
      <c r="S20" s="46"/>
      <c r="T20" s="10"/>
      <c r="U20" s="9"/>
      <c r="V20" s="24"/>
      <c r="W20" s="36">
        <f t="shared" si="3"/>
        <v>0</v>
      </c>
    </row>
    <row r="21" spans="2:23" ht="15.75" thickBot="1" x14ac:dyDescent="0.3">
      <c r="B21" s="6">
        <v>14</v>
      </c>
      <c r="C21" s="80" t="s">
        <v>22</v>
      </c>
      <c r="D21" s="71">
        <v>5</v>
      </c>
      <c r="E21" s="12"/>
      <c r="F21" s="11"/>
      <c r="G21" s="25"/>
      <c r="H21" s="72">
        <f t="shared" si="0"/>
        <v>5</v>
      </c>
      <c r="I21" s="29"/>
      <c r="J21" s="12"/>
      <c r="K21" s="11"/>
      <c r="L21" s="25"/>
      <c r="M21" s="33">
        <f t="shared" si="1"/>
        <v>0</v>
      </c>
      <c r="N21" s="29"/>
      <c r="O21" s="12"/>
      <c r="P21" s="11"/>
      <c r="Q21" s="25"/>
      <c r="R21" s="37">
        <f t="shared" si="2"/>
        <v>0</v>
      </c>
      <c r="S21" s="47">
        <v>1</v>
      </c>
      <c r="T21" s="12"/>
      <c r="U21" s="11"/>
      <c r="V21" s="25"/>
      <c r="W21" s="37">
        <f t="shared" si="3"/>
        <v>1</v>
      </c>
    </row>
    <row r="22" spans="2:23" s="15" customFormat="1" ht="22.5" customHeight="1" x14ac:dyDescent="0.2">
      <c r="B22" s="13"/>
      <c r="C22" s="81" t="s">
        <v>23</v>
      </c>
      <c r="D22" s="73">
        <v>28</v>
      </c>
      <c r="E22" s="14">
        <f>SUM(E8:E21)</f>
        <v>0</v>
      </c>
      <c r="F22" s="14">
        <f>SUM(F8:F21)</f>
        <v>0</v>
      </c>
      <c r="G22" s="26">
        <f>SUM(G8:G21)</f>
        <v>0</v>
      </c>
      <c r="H22" s="74">
        <f>SUM(H8:H21)</f>
        <v>28</v>
      </c>
      <c r="I22" s="30">
        <f>SUM(I8:I21)</f>
        <v>122</v>
      </c>
      <c r="J22" s="14">
        <f>SUM(J8:J21)</f>
        <v>0</v>
      </c>
      <c r="K22" s="14">
        <f>SUM(K8:K21)</f>
        <v>0</v>
      </c>
      <c r="L22" s="26">
        <f>SUM(L8:L21)</f>
        <v>0</v>
      </c>
      <c r="M22" s="34">
        <f>SUM(M8:M21)</f>
        <v>122</v>
      </c>
      <c r="N22" s="30">
        <f>SUM(N8:N21)</f>
        <v>503</v>
      </c>
      <c r="O22" s="14">
        <f>SUM(O8:O21)</f>
        <v>0</v>
      </c>
      <c r="P22" s="14">
        <f>SUM(P8:P21)</f>
        <v>0</v>
      </c>
      <c r="Q22" s="26">
        <f>SUM(Q8:Q21)</f>
        <v>0</v>
      </c>
      <c r="R22" s="38">
        <f>SUM(R8:R21)</f>
        <v>503</v>
      </c>
      <c r="S22" s="48">
        <f>SUM(S8:S21)</f>
        <v>5</v>
      </c>
      <c r="T22" s="14">
        <f>SUM(T8:T21)</f>
        <v>0</v>
      </c>
      <c r="U22" s="14">
        <f>SUM(U8:U21)</f>
        <v>0</v>
      </c>
      <c r="V22" s="26">
        <f>SUM(V8:V21)</f>
        <v>0</v>
      </c>
      <c r="W22" s="38">
        <f>SUM(W8:W21)</f>
        <v>5</v>
      </c>
    </row>
    <row r="23" spans="2:23" x14ac:dyDescent="0.25"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3" x14ac:dyDescent="0.25">
      <c r="C24" s="18" t="s">
        <v>24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2:23" x14ac:dyDescent="0.25">
      <c r="C25" s="19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</sheetData>
  <mergeCells count="9">
    <mergeCell ref="S4:W5"/>
    <mergeCell ref="I5:M5"/>
    <mergeCell ref="N5:R5"/>
    <mergeCell ref="B2:W2"/>
    <mergeCell ref="C4:C5"/>
    <mergeCell ref="B4:B6"/>
    <mergeCell ref="D4:H5"/>
    <mergeCell ref="C3:H3"/>
    <mergeCell ref="I4:R4"/>
  </mergeCells>
  <pageMargins left="0.7" right="0.7" top="0.75" bottom="0.75" header="0.3" footer="0.3"/>
  <pageSetup paperSize="2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 One Pro K7-24</dc:creator>
  <cp:lastModifiedBy>MyPC One Pro K7-24</cp:lastModifiedBy>
  <dcterms:created xsi:type="dcterms:W3CDTF">2025-05-05T01:36:29Z</dcterms:created>
  <dcterms:modified xsi:type="dcterms:W3CDTF">2025-05-05T06:07:21Z</dcterms:modified>
</cp:coreProperties>
</file>