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2020" sheetId="1" r:id="rId1"/>
  </sheets>
  <calcPr calcId="144525"/>
</workbook>
</file>

<file path=xl/calcChain.xml><?xml version="1.0" encoding="utf-8"?>
<calcChain xmlns="http://schemas.openxmlformats.org/spreadsheetml/2006/main">
  <c r="Q83" i="1" l="1"/>
  <c r="P83" i="1"/>
  <c r="O83" i="1"/>
  <c r="N83" i="1"/>
  <c r="M83" i="1"/>
  <c r="L83" i="1"/>
  <c r="K83" i="1"/>
  <c r="J83" i="1"/>
  <c r="I83" i="1"/>
  <c r="H83" i="1"/>
  <c r="G83" i="1"/>
  <c r="F83" i="1"/>
  <c r="E83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Q70" i="1"/>
  <c r="L66" i="1"/>
  <c r="K66" i="1"/>
  <c r="J66" i="1"/>
  <c r="I66" i="1"/>
  <c r="H66" i="1"/>
  <c r="G66" i="1"/>
  <c r="F66" i="1"/>
  <c r="E66" i="1"/>
  <c r="L58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L49" i="1"/>
  <c r="I49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E84" i="1" s="1"/>
  <c r="N39" i="1"/>
  <c r="M39" i="1"/>
  <c r="L39" i="1"/>
  <c r="K39" i="1"/>
  <c r="J39" i="1"/>
  <c r="I39" i="1"/>
  <c r="H39" i="1"/>
  <c r="Q31" i="1"/>
  <c r="P31" i="1"/>
  <c r="O31" i="1"/>
  <c r="N31" i="1"/>
  <c r="M31" i="1"/>
  <c r="L31" i="1"/>
  <c r="K31" i="1"/>
  <c r="J31" i="1"/>
  <c r="I31" i="1"/>
  <c r="H31" i="1"/>
  <c r="G31" i="1"/>
  <c r="N26" i="1"/>
  <c r="L26" i="1"/>
  <c r="I26" i="1"/>
  <c r="V16" i="1"/>
  <c r="V84" i="1" s="1"/>
  <c r="U16" i="1"/>
  <c r="U84" i="1" s="1"/>
  <c r="T16" i="1"/>
  <c r="T84" i="1" s="1"/>
  <c r="S16" i="1"/>
  <c r="S84" i="1" s="1"/>
  <c r="R16" i="1"/>
  <c r="R84" i="1" s="1"/>
  <c r="Q16" i="1"/>
  <c r="Q84" i="1" s="1"/>
  <c r="P16" i="1"/>
  <c r="P84" i="1" s="1"/>
  <c r="O16" i="1"/>
  <c r="O84" i="1" s="1"/>
  <c r="N16" i="1"/>
  <c r="M16" i="1"/>
  <c r="M84" i="1" s="1"/>
  <c r="L16" i="1"/>
  <c r="L84" i="1" s="1"/>
  <c r="K16" i="1"/>
  <c r="K84" i="1" s="1"/>
  <c r="J16" i="1"/>
  <c r="J84" i="1" s="1"/>
  <c r="I16" i="1"/>
  <c r="I84" i="1" s="1"/>
  <c r="H16" i="1"/>
  <c r="H84" i="1" s="1"/>
  <c r="G16" i="1"/>
  <c r="G84" i="1" s="1"/>
  <c r="F16" i="1"/>
  <c r="F84" i="1" s="1"/>
  <c r="N9" i="1"/>
  <c r="N84" i="1" s="1"/>
</calcChain>
</file>

<file path=xl/sharedStrings.xml><?xml version="1.0" encoding="utf-8"?>
<sst xmlns="http://schemas.openxmlformats.org/spreadsheetml/2006/main" count="280" uniqueCount="151">
  <si>
    <t>REKAP BANTUAN ALSINTAN APBN/APBD TAHUN 2020</t>
  </si>
  <si>
    <t>KABUPATEN DEMAK</t>
  </si>
  <si>
    <t>8 Januari 2019</t>
  </si>
  <si>
    <t>No</t>
  </si>
  <si>
    <t>Kecamatan</t>
  </si>
  <si>
    <t>Poktan/Gapoktan/UPJA</t>
  </si>
  <si>
    <t>Alamat</t>
  </si>
  <si>
    <t>Jenis Alsintan</t>
  </si>
  <si>
    <t>Asal Bantuan</t>
  </si>
  <si>
    <t>Kondisi</t>
  </si>
  <si>
    <t>Keterangan</t>
  </si>
  <si>
    <t>T</t>
  </si>
  <si>
    <t>PT</t>
  </si>
  <si>
    <t>PTM</t>
  </si>
  <si>
    <t>PM</t>
  </si>
  <si>
    <t>CH B</t>
  </si>
  <si>
    <t>CH S</t>
  </si>
  <si>
    <t>CH K</t>
  </si>
  <si>
    <t>TR2</t>
  </si>
  <si>
    <t>PA 3"</t>
  </si>
  <si>
    <t>PA 4"</t>
  </si>
  <si>
    <t>PA 6"</t>
  </si>
  <si>
    <t>RT</t>
  </si>
  <si>
    <t>C</t>
  </si>
  <si>
    <t>TR4</t>
  </si>
  <si>
    <t>VD</t>
  </si>
  <si>
    <t>CS</t>
  </si>
  <si>
    <t>HS E</t>
  </si>
  <si>
    <t>HS</t>
  </si>
  <si>
    <t>Demak</t>
  </si>
  <si>
    <t>Ngudi Rahayu</t>
  </si>
  <si>
    <t>Karangmlati</t>
  </si>
  <si>
    <t>APBN Pusat 2020</t>
  </si>
  <si>
    <t>Baik</t>
  </si>
  <si>
    <t>Jumlah</t>
  </si>
  <si>
    <t>Wedung</t>
  </si>
  <si>
    <t>Karya Abadi</t>
  </si>
  <si>
    <t>Kenduren</t>
  </si>
  <si>
    <t>Lanjam Sari</t>
  </si>
  <si>
    <t>Buko</t>
  </si>
  <si>
    <t>APBD Perub 2020</t>
  </si>
  <si>
    <t>Barokah</t>
  </si>
  <si>
    <t>Bungo</t>
  </si>
  <si>
    <t>Sembodo</t>
  </si>
  <si>
    <t>Mutih Kulon</t>
  </si>
  <si>
    <t>Mugi Langgeng</t>
  </si>
  <si>
    <t>Jungpasir</t>
  </si>
  <si>
    <t>Bonang</t>
  </si>
  <si>
    <t>Sido Mulyo</t>
  </si>
  <si>
    <t>Bonangrejo</t>
  </si>
  <si>
    <t>Karyo Utomo IV</t>
  </si>
  <si>
    <t>Sumber Makmur</t>
  </si>
  <si>
    <t>Poncoharjo</t>
  </si>
  <si>
    <t>APBD 2020</t>
  </si>
  <si>
    <t>BKM 01</t>
  </si>
  <si>
    <t>Sumber Jaya 02</t>
  </si>
  <si>
    <t>Makmur Poncoharjo</t>
  </si>
  <si>
    <t>Tani Makmur</t>
  </si>
  <si>
    <t>Sumberejo</t>
  </si>
  <si>
    <t>Sejahtera</t>
  </si>
  <si>
    <t>Kembangan</t>
  </si>
  <si>
    <t>Karangtengah</t>
  </si>
  <si>
    <t>Sido Rukun</t>
  </si>
  <si>
    <t>Grogol</t>
  </si>
  <si>
    <t>Tani Subur</t>
  </si>
  <si>
    <t>Sampang</t>
  </si>
  <si>
    <t>Sido Mulyo I</t>
  </si>
  <si>
    <t>Kedunguter</t>
  </si>
  <si>
    <t>Karanganyar</t>
  </si>
  <si>
    <t>Sumber Rejo</t>
  </si>
  <si>
    <t>Tuwang</t>
  </si>
  <si>
    <t>Margo Joyo</t>
  </si>
  <si>
    <t>Jatirejo</t>
  </si>
  <si>
    <t>Usaha Lestari</t>
  </si>
  <si>
    <t>Ketanjung</t>
  </si>
  <si>
    <t>Rejo Mulyo</t>
  </si>
  <si>
    <t>Undaan Lor</t>
  </si>
  <si>
    <t>Bangun Bugo</t>
  </si>
  <si>
    <t>Kedungwaru Kidul</t>
  </si>
  <si>
    <t>Guntur</t>
  </si>
  <si>
    <t>Suka Makmur</t>
  </si>
  <si>
    <t>Sukorejo</t>
  </si>
  <si>
    <t>Tulodo Makaryo</t>
  </si>
  <si>
    <t>Trimulyo</t>
  </si>
  <si>
    <t>Temuroso</t>
  </si>
  <si>
    <t>Mintorogo</t>
  </si>
  <si>
    <t>Tlogoweru</t>
  </si>
  <si>
    <t>DBHCHT 2020</t>
  </si>
  <si>
    <t>Mangudi Raharjo</t>
  </si>
  <si>
    <t>Wonorejo</t>
  </si>
  <si>
    <t>Gajah</t>
  </si>
  <si>
    <t>Sido Dadi</t>
  </si>
  <si>
    <t>Mlatiharjo</t>
  </si>
  <si>
    <t>Rukun Santosa</t>
  </si>
  <si>
    <t>Surodadi</t>
  </si>
  <si>
    <t>Dempet</t>
  </si>
  <si>
    <t>Mekarsari</t>
  </si>
  <si>
    <t>Kunir</t>
  </si>
  <si>
    <t>Maju Terus</t>
  </si>
  <si>
    <t>Kedungori</t>
  </si>
  <si>
    <t>Muda Karya Tani</t>
  </si>
  <si>
    <t>Balerejo</t>
  </si>
  <si>
    <t>Tani Mulyo</t>
  </si>
  <si>
    <t>Brakas</t>
  </si>
  <si>
    <t>Sayung</t>
  </si>
  <si>
    <t>Sido Muncul</t>
  </si>
  <si>
    <t>Sidorejo</t>
  </si>
  <si>
    <t>Mranggen</t>
  </si>
  <si>
    <t>Sido Rahayu</t>
  </si>
  <si>
    <t>Wringinjajar</t>
  </si>
  <si>
    <t>Sido Luhur</t>
  </si>
  <si>
    <t>Kebonbatur</t>
  </si>
  <si>
    <t>Kembangarum</t>
  </si>
  <si>
    <t>APBN Prop 2020</t>
  </si>
  <si>
    <t>Brigade</t>
  </si>
  <si>
    <t>Wonosalam</t>
  </si>
  <si>
    <t>Karya Makmur</t>
  </si>
  <si>
    <t>Getas</t>
  </si>
  <si>
    <t>Kebonagung</t>
  </si>
  <si>
    <t>Dworowati</t>
  </si>
  <si>
    <t>Sarimulyo</t>
  </si>
  <si>
    <t>Gemar</t>
  </si>
  <si>
    <t>Tlogosih</t>
  </si>
  <si>
    <t>Karangawen</t>
  </si>
  <si>
    <t>Kismo Sari</t>
  </si>
  <si>
    <t>Teluk</t>
  </si>
  <si>
    <t>Utomo Makaryo</t>
  </si>
  <si>
    <t>Rejosari</t>
  </si>
  <si>
    <t>Mukti Sari</t>
  </si>
  <si>
    <t>Sumber Panguripan</t>
  </si>
  <si>
    <t>Bumirejo</t>
  </si>
  <si>
    <t>Ket:</t>
  </si>
  <si>
    <t>PT : Power Thresher</t>
  </si>
  <si>
    <t>PA 3" : Pompa Air 3"</t>
  </si>
  <si>
    <t>CS : Corn Sheller</t>
  </si>
  <si>
    <t>PTM : Power Thresher Multiguna</t>
  </si>
  <si>
    <t>PA 4" : Pompa Air 4"</t>
  </si>
  <si>
    <t>HS E : Hand Sprayer Elektrik</t>
  </si>
  <si>
    <t>DINAS PERTANIAN DAN PANGAN KAB. DEMAK</t>
  </si>
  <si>
    <t>PM : Paddy Mower</t>
  </si>
  <si>
    <t>PA 6" : Pompa Air 6"</t>
  </si>
  <si>
    <t>HS : Hand Sprayer</t>
  </si>
  <si>
    <t>CH B : Combine Harvester Besar</t>
  </si>
  <si>
    <t>RT : Rice Transplanter</t>
  </si>
  <si>
    <t>T : Perajang Tembakau</t>
  </si>
  <si>
    <t>CH S : Combine Harvester Sedang</t>
  </si>
  <si>
    <t>C : Cultivator</t>
  </si>
  <si>
    <t>CH K : Combine Harvester Kecil</t>
  </si>
  <si>
    <t>TR4 : Traktor Roda 4</t>
  </si>
  <si>
    <t>TR 2 : Traktor Roda 2</t>
  </si>
  <si>
    <t>VD : Vertical Dryer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</si>
</sst>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/>
    <xf numFmtId="15" fontId="3" fillId="0" borderId="0" xfId="0" quotePrefix="1" applyNumberFormat="1" applyFont="1"/>
    <xf numFmtId="0" fontId="0" fillId="0" borderId="1" xfId="0" applyBorder="1" applyAlignment="1">
      <alignment horizontal="center" vertical="center"/>
    </xf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0" fontId="3" fillId="0" borderId="0" xfId="0" applyFont="1"/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/>
    <xf numFmtId="0" fontId="2" fillId="0" borderId="1" xfId="0" applyFont="1" applyBorder="1"/>
    <xf numFmtId="0" fontId="0" fillId="0" borderId="0" xfId="1" applyNumberFormat="1" applyFont="1" applyAlignment="1">
      <alignment horizontal="left"/>
    </xf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92"/>
  <sheetViews>
    <sheetView tabSelected="1" zoomScaleNormal="100" workbookViewId="0">
      <selection activeCell="A2" sqref="A2:Y2"/>
    </sheetView>
  </sheetViews>
  <sheetFormatPr defaultRowHeight="15" x14ac:dyDescent="0.25"/>
  <cols>
    <col min="1" max="1" width="3.85546875" customWidth="1"/>
    <col min="2" max="2" width="14" customWidth="1"/>
    <col min="3" max="3" width="22.28515625" customWidth="1"/>
    <col min="4" max="4" width="28.85546875" customWidth="1"/>
    <col min="5" max="5" width="5.5703125" customWidth="1"/>
    <col min="6" max="6" width="5.5703125" style="2" customWidth="1"/>
    <col min="7" max="7" width="5.42578125" style="2" customWidth="1"/>
    <col min="8" max="8" width="5.5703125" style="2" customWidth="1"/>
    <col min="9" max="11" width="5.7109375" style="2" customWidth="1"/>
    <col min="12" max="12" width="5.5703125" style="2" customWidth="1"/>
    <col min="13" max="15" width="5.7109375" style="2" customWidth="1"/>
    <col min="16" max="17" width="5.5703125" style="2" customWidth="1"/>
    <col min="18" max="18" width="5.7109375" style="2" customWidth="1"/>
    <col min="19" max="19" width="5.42578125" style="2" customWidth="1"/>
    <col min="20" max="20" width="5.5703125" style="2" customWidth="1"/>
    <col min="21" max="22" width="5.7109375" style="2" customWidth="1"/>
    <col min="23" max="23" width="16.7109375" customWidth="1"/>
    <col min="24" max="24" width="7.85546875" customWidth="1"/>
    <col min="25" max="25" width="10.7109375" customWidth="1"/>
  </cols>
  <sheetData>
    <row r="1" spans="1: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X3" s="3" t="s">
        <v>2</v>
      </c>
    </row>
    <row r="4" spans="1:25" x14ac:dyDescent="0.25">
      <c r="A4" s="4" t="s">
        <v>3</v>
      </c>
      <c r="B4" s="4" t="s">
        <v>4</v>
      </c>
      <c r="C4" s="4" t="s">
        <v>5</v>
      </c>
      <c r="D4" s="4" t="s">
        <v>6</v>
      </c>
      <c r="E4" s="5" t="s">
        <v>7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  <c r="W4" s="4" t="s">
        <v>8</v>
      </c>
      <c r="X4" s="4" t="s">
        <v>9</v>
      </c>
      <c r="Y4" s="4" t="s">
        <v>10</v>
      </c>
    </row>
    <row r="5" spans="1:25" x14ac:dyDescent="0.25">
      <c r="A5" s="4"/>
      <c r="B5" s="4"/>
      <c r="C5" s="4"/>
      <c r="D5" s="4"/>
      <c r="E5" s="8" t="s">
        <v>11</v>
      </c>
      <c r="F5" s="9" t="s">
        <v>12</v>
      </c>
      <c r="G5" s="9" t="s">
        <v>13</v>
      </c>
      <c r="H5" s="9" t="s">
        <v>14</v>
      </c>
      <c r="I5" s="9" t="s">
        <v>15</v>
      </c>
      <c r="J5" s="9" t="s">
        <v>16</v>
      </c>
      <c r="K5" s="9" t="s">
        <v>17</v>
      </c>
      <c r="L5" s="9" t="s">
        <v>18</v>
      </c>
      <c r="M5" s="9" t="s">
        <v>19</v>
      </c>
      <c r="N5" s="9" t="s">
        <v>20</v>
      </c>
      <c r="O5" s="9" t="s">
        <v>21</v>
      </c>
      <c r="P5" s="9" t="s">
        <v>22</v>
      </c>
      <c r="Q5" s="9" t="s">
        <v>23</v>
      </c>
      <c r="R5" s="9" t="s">
        <v>24</v>
      </c>
      <c r="S5" s="9" t="s">
        <v>25</v>
      </c>
      <c r="T5" s="9" t="s">
        <v>26</v>
      </c>
      <c r="U5" s="9" t="s">
        <v>27</v>
      </c>
      <c r="V5" s="9" t="s">
        <v>28</v>
      </c>
      <c r="W5" s="4"/>
      <c r="X5" s="4"/>
      <c r="Y5" s="4"/>
    </row>
    <row r="6" spans="1:25" x14ac:dyDescent="0.25">
      <c r="A6" s="10">
        <v>1</v>
      </c>
      <c r="B6" s="4" t="s">
        <v>29</v>
      </c>
      <c r="C6" s="11" t="s">
        <v>30</v>
      </c>
      <c r="D6" s="11" t="s">
        <v>31</v>
      </c>
      <c r="E6" s="11"/>
      <c r="F6" s="12"/>
      <c r="G6" s="12"/>
      <c r="H6" s="12"/>
      <c r="I6" s="12"/>
      <c r="J6" s="12"/>
      <c r="K6" s="12"/>
      <c r="L6" s="12"/>
      <c r="M6" s="12"/>
      <c r="N6" s="12">
        <v>1</v>
      </c>
      <c r="O6" s="12"/>
      <c r="P6" s="12"/>
      <c r="Q6" s="12"/>
      <c r="R6" s="12"/>
      <c r="S6" s="12"/>
      <c r="T6" s="12"/>
      <c r="U6" s="12"/>
      <c r="V6" s="12"/>
      <c r="W6" s="11" t="s">
        <v>32</v>
      </c>
      <c r="X6" s="11" t="s">
        <v>33</v>
      </c>
      <c r="Y6" s="11"/>
    </row>
    <row r="7" spans="1:25" x14ac:dyDescent="0.25">
      <c r="A7" s="10"/>
      <c r="B7" s="4"/>
      <c r="C7" s="11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1"/>
      <c r="X7" s="11"/>
      <c r="Y7" s="11"/>
    </row>
    <row r="8" spans="1:25" x14ac:dyDescent="0.25">
      <c r="A8" s="10">
        <v>2</v>
      </c>
      <c r="B8" s="4"/>
      <c r="C8" s="11"/>
      <c r="D8" s="11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1"/>
      <c r="X8" s="11"/>
      <c r="Y8" s="11"/>
    </row>
    <row r="9" spans="1:25" s="17" customFormat="1" x14ac:dyDescent="0.25">
      <c r="A9" s="13" t="s">
        <v>34</v>
      </c>
      <c r="B9" s="13"/>
      <c r="C9" s="13"/>
      <c r="D9" s="13"/>
      <c r="E9" s="14"/>
      <c r="F9" s="15"/>
      <c r="G9" s="15"/>
      <c r="H9" s="15"/>
      <c r="I9" s="15"/>
      <c r="J9" s="15"/>
      <c r="K9" s="15"/>
      <c r="L9" s="15"/>
      <c r="M9" s="15"/>
      <c r="N9" s="15">
        <f>SUM(N6:N8)</f>
        <v>1</v>
      </c>
      <c r="O9" s="15"/>
      <c r="P9" s="15"/>
      <c r="Q9" s="15"/>
      <c r="R9" s="15"/>
      <c r="S9" s="15"/>
      <c r="T9" s="15"/>
      <c r="U9" s="15"/>
      <c r="V9" s="15"/>
      <c r="W9" s="16"/>
      <c r="X9" s="16"/>
      <c r="Y9" s="16"/>
    </row>
    <row r="10" spans="1:25" s="17" customFormat="1" x14ac:dyDescent="0.25">
      <c r="A10" s="18">
        <v>1</v>
      </c>
      <c r="B10" s="19" t="s">
        <v>35</v>
      </c>
      <c r="C10" s="20" t="s">
        <v>36</v>
      </c>
      <c r="D10" s="21" t="s">
        <v>37</v>
      </c>
      <c r="E10" s="21"/>
      <c r="F10" s="15"/>
      <c r="G10" s="15"/>
      <c r="H10" s="15"/>
      <c r="I10" s="15"/>
      <c r="J10" s="15"/>
      <c r="K10" s="15"/>
      <c r="L10" s="15"/>
      <c r="M10" s="15"/>
      <c r="N10" s="15">
        <v>1</v>
      </c>
      <c r="O10" s="15"/>
      <c r="P10" s="15"/>
      <c r="Q10" s="15"/>
      <c r="R10" s="15"/>
      <c r="S10" s="15"/>
      <c r="T10" s="15"/>
      <c r="U10" s="15"/>
      <c r="V10" s="15"/>
      <c r="W10" s="11" t="s">
        <v>32</v>
      </c>
      <c r="X10" s="11" t="s">
        <v>33</v>
      </c>
      <c r="Y10" s="16"/>
    </row>
    <row r="11" spans="1:25" s="17" customFormat="1" x14ac:dyDescent="0.25">
      <c r="A11" s="18"/>
      <c r="B11" s="22"/>
      <c r="C11" s="20" t="s">
        <v>38</v>
      </c>
      <c r="D11" s="21" t="s">
        <v>39</v>
      </c>
      <c r="E11" s="21"/>
      <c r="F11" s="15"/>
      <c r="G11" s="15"/>
      <c r="H11" s="15"/>
      <c r="I11" s="15"/>
      <c r="J11" s="15"/>
      <c r="K11" s="15"/>
      <c r="L11" s="15">
        <v>1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1" t="s">
        <v>40</v>
      </c>
      <c r="X11" s="11" t="s">
        <v>33</v>
      </c>
      <c r="Y11" s="16"/>
    </row>
    <row r="12" spans="1:25" s="17" customFormat="1" x14ac:dyDescent="0.25">
      <c r="A12" s="18"/>
      <c r="B12" s="22"/>
      <c r="C12" s="20" t="s">
        <v>41</v>
      </c>
      <c r="D12" s="21" t="s">
        <v>42</v>
      </c>
      <c r="E12" s="21"/>
      <c r="F12" s="15"/>
      <c r="G12" s="15"/>
      <c r="H12" s="15"/>
      <c r="I12" s="15"/>
      <c r="J12" s="15"/>
      <c r="K12" s="15"/>
      <c r="L12" s="15">
        <v>1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1" t="s">
        <v>40</v>
      </c>
      <c r="X12" s="11" t="s">
        <v>33</v>
      </c>
      <c r="Y12" s="16"/>
    </row>
    <row r="13" spans="1:25" s="17" customFormat="1" x14ac:dyDescent="0.25">
      <c r="A13" s="18"/>
      <c r="B13" s="22"/>
      <c r="C13" s="20" t="s">
        <v>43</v>
      </c>
      <c r="D13" s="21" t="s">
        <v>44</v>
      </c>
      <c r="E13" s="21"/>
      <c r="F13" s="15"/>
      <c r="G13" s="15"/>
      <c r="H13" s="15"/>
      <c r="I13" s="15"/>
      <c r="J13" s="15"/>
      <c r="K13" s="15"/>
      <c r="L13" s="15">
        <v>1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1" t="s">
        <v>40</v>
      </c>
      <c r="X13" s="11" t="s">
        <v>33</v>
      </c>
      <c r="Y13" s="16"/>
    </row>
    <row r="14" spans="1:25" s="17" customFormat="1" x14ac:dyDescent="0.25">
      <c r="A14" s="18"/>
      <c r="B14" s="22"/>
      <c r="C14" s="20" t="s">
        <v>45</v>
      </c>
      <c r="D14" s="21" t="s">
        <v>46</v>
      </c>
      <c r="E14" s="21"/>
      <c r="F14" s="15"/>
      <c r="G14" s="15"/>
      <c r="H14" s="15"/>
      <c r="I14" s="15">
        <v>1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1" t="s">
        <v>40</v>
      </c>
      <c r="X14" s="11" t="s">
        <v>33</v>
      </c>
      <c r="Y14" s="16"/>
    </row>
    <row r="15" spans="1:25" x14ac:dyDescent="0.25">
      <c r="A15" s="8">
        <v>2</v>
      </c>
      <c r="B15" s="23"/>
      <c r="C15" s="24"/>
      <c r="D15" s="24"/>
      <c r="E15" s="24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1"/>
      <c r="X15" s="11"/>
      <c r="Y15" s="11"/>
    </row>
    <row r="16" spans="1:25" s="17" customFormat="1" x14ac:dyDescent="0.25">
      <c r="A16" s="25" t="s">
        <v>34</v>
      </c>
      <c r="B16" s="25"/>
      <c r="C16" s="25"/>
      <c r="D16" s="25"/>
      <c r="E16" s="26"/>
      <c r="F16" s="15">
        <f t="shared" ref="F16:M16" si="0">SUM(F10:F15)</f>
        <v>0</v>
      </c>
      <c r="G16" s="15">
        <f t="shared" si="0"/>
        <v>0</v>
      </c>
      <c r="H16" s="15">
        <f t="shared" si="0"/>
        <v>0</v>
      </c>
      <c r="I16" s="15">
        <f t="shared" si="0"/>
        <v>1</v>
      </c>
      <c r="J16" s="15">
        <f t="shared" si="0"/>
        <v>0</v>
      </c>
      <c r="K16" s="15">
        <f t="shared" si="0"/>
        <v>0</v>
      </c>
      <c r="L16" s="15">
        <f t="shared" si="0"/>
        <v>3</v>
      </c>
      <c r="M16" s="15">
        <f t="shared" si="0"/>
        <v>0</v>
      </c>
      <c r="N16" s="15">
        <f>SUM(N10:N15)</f>
        <v>1</v>
      </c>
      <c r="O16" s="15">
        <f t="shared" ref="O16:V16" si="1">SUM(O10:O15)</f>
        <v>0</v>
      </c>
      <c r="P16" s="15">
        <f t="shared" si="1"/>
        <v>0</v>
      </c>
      <c r="Q16" s="15">
        <f t="shared" si="1"/>
        <v>0</v>
      </c>
      <c r="R16" s="15">
        <f t="shared" si="1"/>
        <v>0</v>
      </c>
      <c r="S16" s="15">
        <f t="shared" si="1"/>
        <v>0</v>
      </c>
      <c r="T16" s="15">
        <f t="shared" si="1"/>
        <v>0</v>
      </c>
      <c r="U16" s="15">
        <f t="shared" si="1"/>
        <v>0</v>
      </c>
      <c r="V16" s="15">
        <f t="shared" si="1"/>
        <v>0</v>
      </c>
      <c r="W16" s="16"/>
      <c r="X16" s="11"/>
      <c r="Y16" s="16"/>
    </row>
    <row r="17" spans="1:25" s="17" customFormat="1" x14ac:dyDescent="0.25">
      <c r="A17" s="27">
        <v>1</v>
      </c>
      <c r="B17" s="19" t="s">
        <v>47</v>
      </c>
      <c r="C17" s="20" t="s">
        <v>48</v>
      </c>
      <c r="D17" s="20" t="s">
        <v>49</v>
      </c>
      <c r="E17" s="20"/>
      <c r="F17" s="15"/>
      <c r="G17" s="15"/>
      <c r="H17" s="15"/>
      <c r="I17" s="15"/>
      <c r="J17" s="15"/>
      <c r="K17" s="15"/>
      <c r="L17" s="15"/>
      <c r="M17" s="15"/>
      <c r="N17" s="15">
        <v>1</v>
      </c>
      <c r="O17" s="15"/>
      <c r="P17" s="15"/>
      <c r="Q17" s="15"/>
      <c r="R17" s="15"/>
      <c r="S17" s="15"/>
      <c r="T17" s="15"/>
      <c r="U17" s="15"/>
      <c r="V17" s="15"/>
      <c r="W17" s="11" t="s">
        <v>32</v>
      </c>
      <c r="X17" s="11" t="s">
        <v>33</v>
      </c>
      <c r="Y17" s="16"/>
    </row>
    <row r="18" spans="1:25" x14ac:dyDescent="0.25">
      <c r="A18" s="8">
        <v>2</v>
      </c>
      <c r="B18" s="22"/>
      <c r="C18" s="24" t="s">
        <v>50</v>
      </c>
      <c r="D18" s="24" t="s">
        <v>49</v>
      </c>
      <c r="E18" s="24"/>
      <c r="F18" s="12"/>
      <c r="G18" s="12"/>
      <c r="H18" s="12"/>
      <c r="I18" s="12"/>
      <c r="J18" s="12"/>
      <c r="K18" s="12"/>
      <c r="L18" s="12">
        <v>1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1" t="s">
        <v>32</v>
      </c>
      <c r="X18" s="11" t="s">
        <v>33</v>
      </c>
      <c r="Y18" s="11"/>
    </row>
    <row r="19" spans="1:25" x14ac:dyDescent="0.25">
      <c r="A19" s="8"/>
      <c r="B19" s="22"/>
      <c r="C19" s="24" t="s">
        <v>51</v>
      </c>
      <c r="D19" s="24" t="s">
        <v>52</v>
      </c>
      <c r="E19" s="24"/>
      <c r="F19" s="12"/>
      <c r="G19" s="12"/>
      <c r="H19" s="12"/>
      <c r="I19" s="12">
        <v>1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1" t="s">
        <v>53</v>
      </c>
      <c r="X19" s="11" t="s">
        <v>33</v>
      </c>
      <c r="Y19" s="11"/>
    </row>
    <row r="20" spans="1:25" x14ac:dyDescent="0.25">
      <c r="A20" s="8"/>
      <c r="B20" s="22"/>
      <c r="C20" s="24" t="s">
        <v>54</v>
      </c>
      <c r="D20" s="24" t="s">
        <v>52</v>
      </c>
      <c r="E20" s="24"/>
      <c r="F20" s="12"/>
      <c r="G20" s="12"/>
      <c r="H20" s="12"/>
      <c r="I20" s="12">
        <v>1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1" t="s">
        <v>53</v>
      </c>
      <c r="X20" s="11" t="s">
        <v>33</v>
      </c>
      <c r="Y20" s="11"/>
    </row>
    <row r="21" spans="1:25" x14ac:dyDescent="0.25">
      <c r="A21" s="8"/>
      <c r="B21" s="22"/>
      <c r="C21" s="24" t="s">
        <v>55</v>
      </c>
      <c r="D21" s="24" t="s">
        <v>52</v>
      </c>
      <c r="E21" s="24"/>
      <c r="F21" s="12"/>
      <c r="G21" s="12"/>
      <c r="H21" s="12"/>
      <c r="I21" s="12">
        <v>1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1" t="s">
        <v>53</v>
      </c>
      <c r="X21" s="11" t="s">
        <v>33</v>
      </c>
      <c r="Y21" s="11"/>
    </row>
    <row r="22" spans="1:25" x14ac:dyDescent="0.25">
      <c r="A22" s="8"/>
      <c r="B22" s="22"/>
      <c r="C22" s="24" t="s">
        <v>56</v>
      </c>
      <c r="D22" s="24" t="s">
        <v>52</v>
      </c>
      <c r="E22" s="24"/>
      <c r="F22" s="12"/>
      <c r="G22" s="12"/>
      <c r="H22" s="12"/>
      <c r="I22" s="12">
        <v>1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1" t="s">
        <v>40</v>
      </c>
      <c r="X22" s="11" t="s">
        <v>33</v>
      </c>
      <c r="Y22" s="11"/>
    </row>
    <row r="23" spans="1:25" x14ac:dyDescent="0.25">
      <c r="A23" s="8"/>
      <c r="B23" s="22"/>
      <c r="C23" s="24" t="s">
        <v>57</v>
      </c>
      <c r="D23" s="24" t="s">
        <v>58</v>
      </c>
      <c r="E23" s="24"/>
      <c r="F23" s="12"/>
      <c r="G23" s="12"/>
      <c r="H23" s="12"/>
      <c r="I23" s="12">
        <v>1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1" t="s">
        <v>40</v>
      </c>
      <c r="X23" s="11" t="s">
        <v>33</v>
      </c>
      <c r="Y23" s="11"/>
    </row>
    <row r="24" spans="1:25" x14ac:dyDescent="0.25">
      <c r="A24" s="8"/>
      <c r="B24" s="22"/>
      <c r="C24" s="24" t="s">
        <v>59</v>
      </c>
      <c r="D24" s="24" t="s">
        <v>60</v>
      </c>
      <c r="E24" s="24"/>
      <c r="F24" s="12"/>
      <c r="G24" s="12"/>
      <c r="H24" s="12"/>
      <c r="I24" s="12">
        <v>1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1" t="s">
        <v>32</v>
      </c>
      <c r="X24" s="11" t="s">
        <v>33</v>
      </c>
      <c r="Y24" s="11"/>
    </row>
    <row r="25" spans="1:25" x14ac:dyDescent="0.25">
      <c r="A25" s="8"/>
      <c r="B25" s="23"/>
      <c r="C25" s="24"/>
      <c r="D25" s="24"/>
      <c r="E25" s="24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1"/>
      <c r="X25" s="11"/>
      <c r="Y25" s="11"/>
    </row>
    <row r="26" spans="1:25" s="17" customFormat="1" x14ac:dyDescent="0.25">
      <c r="A26" s="25" t="s">
        <v>34</v>
      </c>
      <c r="B26" s="25"/>
      <c r="C26" s="25"/>
      <c r="D26" s="25"/>
      <c r="E26" s="26"/>
      <c r="F26" s="15"/>
      <c r="G26" s="15"/>
      <c r="H26" s="15"/>
      <c r="I26" s="15">
        <f>SUM(I17:I25)</f>
        <v>6</v>
      </c>
      <c r="J26" s="15"/>
      <c r="K26" s="15"/>
      <c r="L26" s="15">
        <f>SUM(L17:L18)</f>
        <v>1</v>
      </c>
      <c r="M26" s="15"/>
      <c r="N26" s="15">
        <f>SUM(N17:N18)</f>
        <v>1</v>
      </c>
      <c r="O26" s="15"/>
      <c r="P26" s="15"/>
      <c r="Q26" s="15"/>
      <c r="R26" s="15"/>
      <c r="S26" s="15"/>
      <c r="T26" s="15"/>
      <c r="U26" s="15"/>
      <c r="V26" s="15"/>
      <c r="W26" s="16"/>
      <c r="X26" s="11"/>
      <c r="Y26" s="16"/>
    </row>
    <row r="27" spans="1:25" s="17" customFormat="1" x14ac:dyDescent="0.25">
      <c r="A27" s="28"/>
      <c r="B27" s="29" t="s">
        <v>61</v>
      </c>
      <c r="C27" s="30" t="s">
        <v>62</v>
      </c>
      <c r="D27" s="20" t="s">
        <v>63</v>
      </c>
      <c r="E27" s="20"/>
      <c r="F27" s="15"/>
      <c r="G27" s="15"/>
      <c r="H27" s="15"/>
      <c r="I27" s="15"/>
      <c r="J27" s="15"/>
      <c r="K27" s="15"/>
      <c r="L27" s="15"/>
      <c r="M27" s="15"/>
      <c r="N27" s="15">
        <v>1</v>
      </c>
      <c r="O27" s="15"/>
      <c r="P27" s="15"/>
      <c r="Q27" s="15"/>
      <c r="R27" s="15"/>
      <c r="S27" s="15"/>
      <c r="T27" s="15"/>
      <c r="U27" s="15"/>
      <c r="V27" s="15"/>
      <c r="W27" s="11" t="s">
        <v>32</v>
      </c>
      <c r="X27" s="11" t="s">
        <v>33</v>
      </c>
      <c r="Y27" s="16"/>
    </row>
    <row r="28" spans="1:25" s="17" customFormat="1" x14ac:dyDescent="0.25">
      <c r="A28" s="28"/>
      <c r="B28" s="29"/>
      <c r="C28" s="30" t="s">
        <v>64</v>
      </c>
      <c r="D28" s="20" t="s">
        <v>65</v>
      </c>
      <c r="E28" s="20"/>
      <c r="F28" s="15"/>
      <c r="G28" s="15"/>
      <c r="H28" s="15"/>
      <c r="I28" s="15">
        <v>1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1" t="s">
        <v>53</v>
      </c>
      <c r="X28" s="11" t="s">
        <v>33</v>
      </c>
      <c r="Y28" s="16"/>
    </row>
    <row r="29" spans="1:25" s="17" customFormat="1" x14ac:dyDescent="0.25">
      <c r="A29" s="28"/>
      <c r="B29" s="29"/>
      <c r="C29" s="20" t="s">
        <v>66</v>
      </c>
      <c r="D29" s="30" t="s">
        <v>67</v>
      </c>
      <c r="E29" s="30"/>
      <c r="F29" s="15"/>
      <c r="G29" s="15"/>
      <c r="H29" s="15"/>
      <c r="I29" s="15">
        <v>1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1" t="s">
        <v>40</v>
      </c>
      <c r="X29" s="11" t="s">
        <v>33</v>
      </c>
      <c r="Y29" s="16"/>
    </row>
    <row r="30" spans="1:25" s="17" customFormat="1" x14ac:dyDescent="0.25">
      <c r="A30" s="28"/>
      <c r="B30" s="29"/>
      <c r="C30" s="20"/>
      <c r="D30" s="30"/>
      <c r="E30" s="30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1"/>
      <c r="X30" s="11"/>
      <c r="Y30" s="16"/>
    </row>
    <row r="31" spans="1:25" s="17" customFormat="1" x14ac:dyDescent="0.25">
      <c r="A31" s="31" t="s">
        <v>34</v>
      </c>
      <c r="B31" s="32"/>
      <c r="C31" s="32"/>
      <c r="D31" s="33"/>
      <c r="E31" s="34"/>
      <c r="F31" s="15"/>
      <c r="G31" s="15">
        <f t="shared" ref="G31:H31" si="2">SUM(G27:G30)</f>
        <v>0</v>
      </c>
      <c r="H31" s="15">
        <f t="shared" si="2"/>
        <v>0</v>
      </c>
      <c r="I31" s="15">
        <f>SUM(I27:I30)</f>
        <v>2</v>
      </c>
      <c r="J31" s="15">
        <f t="shared" ref="J31:Q31" si="3">SUM(J27:J30)</f>
        <v>0</v>
      </c>
      <c r="K31" s="15">
        <f t="shared" si="3"/>
        <v>0</v>
      </c>
      <c r="L31" s="15">
        <f t="shared" si="3"/>
        <v>0</v>
      </c>
      <c r="M31" s="15">
        <f t="shared" si="3"/>
        <v>0</v>
      </c>
      <c r="N31" s="15">
        <f t="shared" si="3"/>
        <v>1</v>
      </c>
      <c r="O31" s="15">
        <f t="shared" si="3"/>
        <v>0</v>
      </c>
      <c r="P31" s="15">
        <f t="shared" si="3"/>
        <v>0</v>
      </c>
      <c r="Q31" s="15">
        <f t="shared" si="3"/>
        <v>0</v>
      </c>
      <c r="R31" s="15"/>
      <c r="S31" s="15"/>
      <c r="T31" s="15"/>
      <c r="U31" s="15"/>
      <c r="V31" s="15"/>
      <c r="W31" s="16"/>
      <c r="X31" s="11"/>
      <c r="Y31" s="16"/>
    </row>
    <row r="32" spans="1:25" s="17" customFormat="1" x14ac:dyDescent="0.25">
      <c r="A32" s="35"/>
      <c r="B32" s="19" t="s">
        <v>68</v>
      </c>
      <c r="C32" s="20" t="s">
        <v>69</v>
      </c>
      <c r="D32" s="30" t="s">
        <v>70</v>
      </c>
      <c r="E32" s="30"/>
      <c r="F32" s="15"/>
      <c r="G32" s="15"/>
      <c r="H32" s="15"/>
      <c r="I32" s="15"/>
      <c r="J32" s="15"/>
      <c r="K32" s="15"/>
      <c r="L32" s="15"/>
      <c r="M32" s="15"/>
      <c r="N32" s="15">
        <v>1</v>
      </c>
      <c r="O32" s="15"/>
      <c r="P32" s="15"/>
      <c r="Q32" s="15"/>
      <c r="R32" s="15"/>
      <c r="S32" s="15"/>
      <c r="T32" s="15"/>
      <c r="U32" s="15"/>
      <c r="V32" s="15"/>
      <c r="W32" s="11" t="s">
        <v>32</v>
      </c>
      <c r="X32" s="11" t="s">
        <v>33</v>
      </c>
      <c r="Y32" s="16"/>
    </row>
    <row r="33" spans="1:25" s="17" customFormat="1" x14ac:dyDescent="0.25">
      <c r="A33" s="35"/>
      <c r="B33" s="22"/>
      <c r="C33" s="20" t="s">
        <v>71</v>
      </c>
      <c r="D33" s="30" t="s">
        <v>72</v>
      </c>
      <c r="E33" s="30"/>
      <c r="F33" s="15"/>
      <c r="G33" s="15"/>
      <c r="H33" s="15"/>
      <c r="I33" s="15">
        <v>1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1" t="s">
        <v>53</v>
      </c>
      <c r="X33" s="11" t="s">
        <v>33</v>
      </c>
      <c r="Y33" s="16"/>
    </row>
    <row r="34" spans="1:25" s="17" customFormat="1" x14ac:dyDescent="0.25">
      <c r="A34" s="35"/>
      <c r="B34" s="22"/>
      <c r="C34" s="20" t="s">
        <v>73</v>
      </c>
      <c r="D34" s="30" t="s">
        <v>74</v>
      </c>
      <c r="E34" s="30"/>
      <c r="F34" s="15"/>
      <c r="G34" s="15"/>
      <c r="H34" s="15"/>
      <c r="I34" s="15"/>
      <c r="J34" s="15"/>
      <c r="K34" s="15"/>
      <c r="L34" s="15">
        <v>1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1" t="s">
        <v>32</v>
      </c>
      <c r="X34" s="11" t="s">
        <v>33</v>
      </c>
      <c r="Y34" s="16"/>
    </row>
    <row r="35" spans="1:25" s="17" customFormat="1" x14ac:dyDescent="0.25">
      <c r="A35" s="35"/>
      <c r="B35" s="22"/>
      <c r="C35" s="20" t="s">
        <v>75</v>
      </c>
      <c r="D35" s="30" t="s">
        <v>76</v>
      </c>
      <c r="E35" s="30"/>
      <c r="F35" s="15"/>
      <c r="G35" s="15"/>
      <c r="H35" s="15"/>
      <c r="I35" s="15"/>
      <c r="J35" s="15"/>
      <c r="K35" s="15"/>
      <c r="L35" s="15">
        <v>1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1" t="s">
        <v>32</v>
      </c>
      <c r="X35" s="11" t="s">
        <v>33</v>
      </c>
      <c r="Y35" s="16"/>
    </row>
    <row r="36" spans="1:25" s="17" customFormat="1" x14ac:dyDescent="0.25">
      <c r="A36" s="35"/>
      <c r="B36" s="22"/>
      <c r="C36" s="20" t="s">
        <v>77</v>
      </c>
      <c r="D36" s="30" t="s">
        <v>68</v>
      </c>
      <c r="E36" s="30"/>
      <c r="F36" s="15"/>
      <c r="G36" s="15"/>
      <c r="H36" s="15"/>
      <c r="I36" s="15"/>
      <c r="J36" s="15"/>
      <c r="K36" s="15"/>
      <c r="L36" s="15">
        <v>1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1" t="s">
        <v>32</v>
      </c>
      <c r="X36" s="11" t="s">
        <v>33</v>
      </c>
      <c r="Y36" s="16"/>
    </row>
    <row r="37" spans="1:25" s="17" customFormat="1" x14ac:dyDescent="0.25">
      <c r="A37" s="35"/>
      <c r="B37" s="22"/>
      <c r="C37" s="20" t="s">
        <v>64</v>
      </c>
      <c r="D37" s="30" t="s">
        <v>78</v>
      </c>
      <c r="E37" s="30"/>
      <c r="F37" s="15"/>
      <c r="G37" s="15"/>
      <c r="H37" s="15"/>
      <c r="I37" s="15">
        <v>1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1" t="s">
        <v>40</v>
      </c>
      <c r="X37" s="11" t="s">
        <v>33</v>
      </c>
      <c r="Y37" s="16"/>
    </row>
    <row r="38" spans="1:25" s="17" customFormat="1" x14ac:dyDescent="0.25">
      <c r="A38" s="35"/>
      <c r="B38" s="23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Y38" s="16"/>
    </row>
    <row r="39" spans="1:25" s="17" customFormat="1" x14ac:dyDescent="0.25">
      <c r="A39" s="31" t="s">
        <v>34</v>
      </c>
      <c r="B39" s="32"/>
      <c r="C39" s="32"/>
      <c r="D39" s="33"/>
      <c r="E39" s="34"/>
      <c r="F39" s="15"/>
      <c r="G39" s="15"/>
      <c r="H39" s="15">
        <f t="shared" ref="H39:M39" si="4">SUM(H32:H38)</f>
        <v>0</v>
      </c>
      <c r="I39" s="15">
        <f t="shared" si="4"/>
        <v>2</v>
      </c>
      <c r="J39" s="15">
        <f t="shared" si="4"/>
        <v>0</v>
      </c>
      <c r="K39" s="15">
        <f t="shared" si="4"/>
        <v>0</v>
      </c>
      <c r="L39" s="15">
        <f t="shared" si="4"/>
        <v>3</v>
      </c>
      <c r="M39" s="15">
        <f t="shared" si="4"/>
        <v>0</v>
      </c>
      <c r="N39" s="15">
        <f>SUM(N32:N38)</f>
        <v>1</v>
      </c>
      <c r="O39" s="15"/>
      <c r="P39" s="15"/>
      <c r="Q39" s="15"/>
      <c r="R39" s="15"/>
      <c r="S39" s="15"/>
      <c r="T39" s="15"/>
      <c r="U39" s="15"/>
      <c r="V39" s="15"/>
      <c r="W39" s="16"/>
      <c r="X39" s="11"/>
      <c r="Y39" s="16"/>
    </row>
    <row r="40" spans="1:25" s="17" customFormat="1" x14ac:dyDescent="0.25">
      <c r="A40" s="35"/>
      <c r="B40" s="29" t="s">
        <v>79</v>
      </c>
      <c r="C40" s="30" t="s">
        <v>80</v>
      </c>
      <c r="D40" s="30" t="s">
        <v>81</v>
      </c>
      <c r="E40" s="30"/>
      <c r="F40" s="15"/>
      <c r="G40" s="15"/>
      <c r="H40" s="15"/>
      <c r="I40" s="15"/>
      <c r="J40" s="15"/>
      <c r="K40" s="15"/>
      <c r="L40" s="15">
        <v>1</v>
      </c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1" t="s">
        <v>32</v>
      </c>
      <c r="X40" s="11" t="s">
        <v>33</v>
      </c>
      <c r="Y40" s="16"/>
    </row>
    <row r="41" spans="1:25" s="17" customFormat="1" x14ac:dyDescent="0.25">
      <c r="A41" s="35"/>
      <c r="B41" s="29"/>
      <c r="C41" s="30" t="s">
        <v>82</v>
      </c>
      <c r="D41" s="30" t="s">
        <v>83</v>
      </c>
      <c r="E41" s="30"/>
      <c r="F41" s="15"/>
      <c r="G41" s="15"/>
      <c r="H41" s="15"/>
      <c r="I41" s="15">
        <v>1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1" t="s">
        <v>53</v>
      </c>
      <c r="X41" s="11" t="s">
        <v>33</v>
      </c>
      <c r="Y41" s="16"/>
    </row>
    <row r="42" spans="1:25" s="17" customFormat="1" x14ac:dyDescent="0.25">
      <c r="A42" s="35"/>
      <c r="B42" s="29"/>
      <c r="C42" s="30" t="s">
        <v>57</v>
      </c>
      <c r="D42" s="30" t="s">
        <v>84</v>
      </c>
      <c r="E42" s="30"/>
      <c r="F42" s="15"/>
      <c r="G42" s="15"/>
      <c r="H42" s="15"/>
      <c r="I42" s="15">
        <v>1</v>
      </c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1" t="s">
        <v>40</v>
      </c>
      <c r="X42" s="11" t="s">
        <v>33</v>
      </c>
      <c r="Y42" s="16"/>
    </row>
    <row r="43" spans="1:25" s="17" customFormat="1" x14ac:dyDescent="0.25">
      <c r="A43" s="35"/>
      <c r="B43" s="29"/>
      <c r="C43" s="30" t="s">
        <v>85</v>
      </c>
      <c r="D43" s="30" t="s">
        <v>86</v>
      </c>
      <c r="E43" s="36">
        <v>1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1" t="s">
        <v>87</v>
      </c>
      <c r="X43" s="11" t="s">
        <v>33</v>
      </c>
      <c r="Y43" s="16"/>
    </row>
    <row r="44" spans="1:25" s="17" customFormat="1" x14ac:dyDescent="0.25">
      <c r="A44" s="35"/>
      <c r="B44" s="29"/>
      <c r="C44" s="30" t="s">
        <v>88</v>
      </c>
      <c r="D44" s="30" t="s">
        <v>89</v>
      </c>
      <c r="E44" s="36">
        <v>1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1" t="s">
        <v>87</v>
      </c>
      <c r="X44" s="11" t="s">
        <v>33</v>
      </c>
      <c r="Y44" s="16"/>
    </row>
    <row r="45" spans="1:25" s="17" customFormat="1" x14ac:dyDescent="0.25">
      <c r="A45" s="35"/>
      <c r="B45" s="29"/>
      <c r="C45" s="20"/>
      <c r="D45" s="30"/>
      <c r="E45" s="30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1"/>
      <c r="X45" s="11"/>
      <c r="Y45" s="16"/>
    </row>
    <row r="46" spans="1:25" s="17" customFormat="1" x14ac:dyDescent="0.25">
      <c r="A46" s="31" t="s">
        <v>34</v>
      </c>
      <c r="B46" s="32"/>
      <c r="C46" s="32"/>
      <c r="D46" s="33"/>
      <c r="E46" s="15">
        <f t="shared" ref="E46:H46" si="5">SUM(E40:E45)</f>
        <v>2</v>
      </c>
      <c r="F46" s="15">
        <f t="shared" si="5"/>
        <v>0</v>
      </c>
      <c r="G46" s="15">
        <f t="shared" si="5"/>
        <v>0</v>
      </c>
      <c r="H46" s="15">
        <f t="shared" si="5"/>
        <v>0</v>
      </c>
      <c r="I46" s="15">
        <f>SUM(I40:I45)</f>
        <v>2</v>
      </c>
      <c r="J46" s="15">
        <f t="shared" ref="J46:Q46" si="6">SUM(J40:J45)</f>
        <v>0</v>
      </c>
      <c r="K46" s="15">
        <f t="shared" si="6"/>
        <v>0</v>
      </c>
      <c r="L46" s="15">
        <f t="shared" si="6"/>
        <v>1</v>
      </c>
      <c r="M46" s="15">
        <f t="shared" si="6"/>
        <v>0</v>
      </c>
      <c r="N46" s="15">
        <f t="shared" si="6"/>
        <v>0</v>
      </c>
      <c r="O46" s="15">
        <f t="shared" si="6"/>
        <v>0</v>
      </c>
      <c r="P46" s="15">
        <f t="shared" si="6"/>
        <v>0</v>
      </c>
      <c r="Q46" s="15">
        <f t="shared" si="6"/>
        <v>0</v>
      </c>
      <c r="R46" s="15"/>
      <c r="S46" s="15"/>
      <c r="T46" s="15"/>
      <c r="U46" s="15"/>
      <c r="V46" s="15"/>
      <c r="W46" s="16"/>
      <c r="X46" s="11"/>
      <c r="Y46" s="16"/>
    </row>
    <row r="47" spans="1:25" s="17" customFormat="1" x14ac:dyDescent="0.25">
      <c r="A47" s="26"/>
      <c r="B47" s="29" t="s">
        <v>90</v>
      </c>
      <c r="C47" s="20" t="s">
        <v>91</v>
      </c>
      <c r="D47" s="30" t="s">
        <v>92</v>
      </c>
      <c r="E47" s="30"/>
      <c r="F47" s="15"/>
      <c r="G47" s="15"/>
      <c r="H47" s="15"/>
      <c r="I47" s="15"/>
      <c r="J47" s="15"/>
      <c r="K47" s="15"/>
      <c r="L47" s="15">
        <v>1</v>
      </c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1" t="s">
        <v>32</v>
      </c>
      <c r="X47" s="11" t="s">
        <v>33</v>
      </c>
      <c r="Y47" s="16"/>
    </row>
    <row r="48" spans="1:25" s="17" customFormat="1" x14ac:dyDescent="0.25">
      <c r="A48" s="26"/>
      <c r="B48" s="29"/>
      <c r="C48" s="20" t="s">
        <v>93</v>
      </c>
      <c r="D48" s="30" t="s">
        <v>94</v>
      </c>
      <c r="E48" s="30"/>
      <c r="F48" s="15"/>
      <c r="G48" s="15"/>
      <c r="H48" s="15"/>
      <c r="I48" s="15">
        <v>1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1" t="s">
        <v>53</v>
      </c>
      <c r="X48" s="11" t="s">
        <v>33</v>
      </c>
      <c r="Y48" s="16"/>
    </row>
    <row r="49" spans="1:25" s="17" customFormat="1" x14ac:dyDescent="0.25">
      <c r="A49" s="31" t="s">
        <v>34</v>
      </c>
      <c r="B49" s="32"/>
      <c r="C49" s="32"/>
      <c r="D49" s="33"/>
      <c r="E49" s="34"/>
      <c r="F49" s="15"/>
      <c r="G49" s="15"/>
      <c r="H49" s="15"/>
      <c r="I49" s="15">
        <f>SUM(I47:I48)</f>
        <v>1</v>
      </c>
      <c r="J49" s="15"/>
      <c r="K49" s="15"/>
      <c r="L49" s="15">
        <f>SUM(L47:L48)</f>
        <v>1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1"/>
      <c r="Y49" s="16"/>
    </row>
    <row r="50" spans="1:25" s="17" customFormat="1" x14ac:dyDescent="0.25">
      <c r="A50" s="35"/>
      <c r="B50" s="29" t="s">
        <v>95</v>
      </c>
      <c r="C50" s="20" t="s">
        <v>96</v>
      </c>
      <c r="D50" s="30" t="s">
        <v>97</v>
      </c>
      <c r="E50" s="30"/>
      <c r="F50" s="15"/>
      <c r="G50" s="15"/>
      <c r="H50" s="15"/>
      <c r="I50" s="15"/>
      <c r="J50" s="15"/>
      <c r="K50" s="15"/>
      <c r="L50" s="15">
        <v>1</v>
      </c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1" t="s">
        <v>32</v>
      </c>
      <c r="X50" s="11" t="s">
        <v>33</v>
      </c>
      <c r="Y50" s="16"/>
    </row>
    <row r="51" spans="1:25" s="17" customFormat="1" x14ac:dyDescent="0.25">
      <c r="A51" s="35"/>
      <c r="B51" s="29"/>
      <c r="C51" s="20" t="s">
        <v>98</v>
      </c>
      <c r="D51" s="30" t="s">
        <v>99</v>
      </c>
      <c r="E51" s="30"/>
      <c r="F51" s="15"/>
      <c r="G51" s="15"/>
      <c r="H51" s="15"/>
      <c r="I51" s="15">
        <v>1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1" t="s">
        <v>53</v>
      </c>
      <c r="X51" s="11" t="s">
        <v>33</v>
      </c>
      <c r="Y51" s="16"/>
    </row>
    <row r="52" spans="1:25" s="17" customFormat="1" x14ac:dyDescent="0.25">
      <c r="A52" s="35"/>
      <c r="B52" s="29"/>
      <c r="C52" s="20" t="s">
        <v>100</v>
      </c>
      <c r="D52" s="30" t="s">
        <v>101</v>
      </c>
      <c r="E52" s="30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>
        <v>1</v>
      </c>
      <c r="R52" s="15"/>
      <c r="S52" s="15"/>
      <c r="T52" s="15"/>
      <c r="U52" s="15"/>
      <c r="V52" s="15"/>
      <c r="W52" s="11" t="s">
        <v>32</v>
      </c>
      <c r="X52" s="11" t="s">
        <v>33</v>
      </c>
      <c r="Y52" s="16"/>
    </row>
    <row r="53" spans="1:25" s="17" customFormat="1" x14ac:dyDescent="0.25">
      <c r="A53" s="35"/>
      <c r="B53" s="29"/>
      <c r="C53" s="20" t="s">
        <v>102</v>
      </c>
      <c r="D53" s="30" t="s">
        <v>103</v>
      </c>
      <c r="E53" s="30"/>
      <c r="F53" s="15"/>
      <c r="G53" s="15">
        <v>1</v>
      </c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1" t="s">
        <v>32</v>
      </c>
      <c r="X53" s="11" t="s">
        <v>33</v>
      </c>
      <c r="Y53" s="16"/>
    </row>
    <row r="54" spans="1:25" s="17" customFormat="1" x14ac:dyDescent="0.25">
      <c r="A54" s="35"/>
      <c r="B54" s="29"/>
      <c r="C54" s="20"/>
      <c r="D54" s="30"/>
      <c r="E54" s="30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1"/>
      <c r="X54" s="11"/>
      <c r="Y54" s="16"/>
    </row>
    <row r="55" spans="1:25" s="17" customFormat="1" x14ac:dyDescent="0.25">
      <c r="A55" s="31" t="s">
        <v>34</v>
      </c>
      <c r="B55" s="32"/>
      <c r="C55" s="32"/>
      <c r="D55" s="33"/>
      <c r="E55" s="15">
        <f t="shared" ref="E55:K55" si="7">SUM(E50:E54)</f>
        <v>0</v>
      </c>
      <c r="F55" s="15">
        <f t="shared" si="7"/>
        <v>0</v>
      </c>
      <c r="G55" s="15">
        <f t="shared" si="7"/>
        <v>1</v>
      </c>
      <c r="H55" s="15">
        <f t="shared" si="7"/>
        <v>0</v>
      </c>
      <c r="I55" s="15">
        <f t="shared" si="7"/>
        <v>1</v>
      </c>
      <c r="J55" s="15">
        <f t="shared" si="7"/>
        <v>0</v>
      </c>
      <c r="K55" s="15">
        <f t="shared" si="7"/>
        <v>0</v>
      </c>
      <c r="L55" s="15">
        <f>SUM(L50:L54)</f>
        <v>1</v>
      </c>
      <c r="M55" s="15">
        <f t="shared" ref="M55:V55" si="8">SUM(M50:M54)</f>
        <v>0</v>
      </c>
      <c r="N55" s="15">
        <f t="shared" si="8"/>
        <v>0</v>
      </c>
      <c r="O55" s="15">
        <f t="shared" si="8"/>
        <v>0</v>
      </c>
      <c r="P55" s="15">
        <f t="shared" si="8"/>
        <v>0</v>
      </c>
      <c r="Q55" s="15">
        <f t="shared" si="8"/>
        <v>1</v>
      </c>
      <c r="R55" s="15">
        <f t="shared" si="8"/>
        <v>0</v>
      </c>
      <c r="S55" s="15">
        <f t="shared" si="8"/>
        <v>0</v>
      </c>
      <c r="T55" s="15">
        <f t="shared" si="8"/>
        <v>0</v>
      </c>
      <c r="U55" s="15">
        <f t="shared" si="8"/>
        <v>0</v>
      </c>
      <c r="V55" s="15">
        <f t="shared" si="8"/>
        <v>0</v>
      </c>
      <c r="W55" s="16"/>
      <c r="X55" s="16"/>
      <c r="Y55" s="16"/>
    </row>
    <row r="56" spans="1:25" s="17" customFormat="1" x14ac:dyDescent="0.25">
      <c r="A56" s="35"/>
      <c r="B56" s="29" t="s">
        <v>104</v>
      </c>
      <c r="C56" s="20" t="s">
        <v>105</v>
      </c>
      <c r="D56" s="30" t="s">
        <v>106</v>
      </c>
      <c r="E56" s="30"/>
      <c r="F56" s="15"/>
      <c r="G56" s="15"/>
      <c r="H56" s="15"/>
      <c r="I56" s="15"/>
      <c r="J56" s="15"/>
      <c r="K56" s="15"/>
      <c r="L56" s="15">
        <v>1</v>
      </c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1" t="s">
        <v>32</v>
      </c>
      <c r="X56" s="11" t="s">
        <v>33</v>
      </c>
      <c r="Y56" s="16"/>
    </row>
    <row r="57" spans="1:25" s="17" customFormat="1" x14ac:dyDescent="0.25">
      <c r="A57" s="35"/>
      <c r="B57" s="25"/>
      <c r="C57" s="26"/>
      <c r="D57" s="34"/>
      <c r="E57" s="3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6"/>
      <c r="X57" s="16"/>
      <c r="Y57" s="16"/>
    </row>
    <row r="58" spans="1:25" s="17" customFormat="1" x14ac:dyDescent="0.25">
      <c r="A58" s="31" t="s">
        <v>34</v>
      </c>
      <c r="B58" s="32"/>
      <c r="C58" s="32"/>
      <c r="D58" s="33"/>
      <c r="E58" s="34"/>
      <c r="F58" s="15"/>
      <c r="G58" s="15"/>
      <c r="H58" s="15"/>
      <c r="I58" s="15"/>
      <c r="J58" s="15"/>
      <c r="K58" s="15"/>
      <c r="L58" s="15">
        <f>SUM(L56:L57)</f>
        <v>1</v>
      </c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1"/>
      <c r="X58" s="11"/>
      <c r="Y58" s="16"/>
    </row>
    <row r="59" spans="1:25" s="17" customFormat="1" x14ac:dyDescent="0.25">
      <c r="A59" s="35"/>
      <c r="B59" s="29" t="s">
        <v>107</v>
      </c>
      <c r="C59" s="20" t="s">
        <v>108</v>
      </c>
      <c r="D59" s="30" t="s">
        <v>109</v>
      </c>
      <c r="E59" s="30"/>
      <c r="F59" s="15"/>
      <c r="G59" s="15"/>
      <c r="H59" s="15"/>
      <c r="I59" s="15"/>
      <c r="J59" s="15"/>
      <c r="K59" s="15"/>
      <c r="L59" s="15">
        <v>1</v>
      </c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1" t="s">
        <v>32</v>
      </c>
      <c r="X59" s="11" t="s">
        <v>33</v>
      </c>
      <c r="Y59" s="16"/>
    </row>
    <row r="60" spans="1:25" s="17" customFormat="1" x14ac:dyDescent="0.25">
      <c r="A60" s="35"/>
      <c r="B60" s="25"/>
      <c r="C60" s="20" t="s">
        <v>110</v>
      </c>
      <c r="D60" s="30" t="s">
        <v>111</v>
      </c>
      <c r="E60" s="30"/>
      <c r="F60" s="15"/>
      <c r="G60" s="15"/>
      <c r="H60" s="15"/>
      <c r="I60" s="15">
        <v>1</v>
      </c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1" t="s">
        <v>40</v>
      </c>
      <c r="X60" s="11" t="s">
        <v>33</v>
      </c>
      <c r="Y60" s="16"/>
    </row>
    <row r="61" spans="1:25" s="17" customFormat="1" x14ac:dyDescent="0.25">
      <c r="A61" s="35"/>
      <c r="B61" s="25"/>
      <c r="C61" s="20" t="s">
        <v>110</v>
      </c>
      <c r="D61" s="30" t="s">
        <v>111</v>
      </c>
      <c r="E61" s="37">
        <v>1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1" t="s">
        <v>87</v>
      </c>
      <c r="X61" s="11" t="s">
        <v>33</v>
      </c>
      <c r="Y61" s="16"/>
    </row>
    <row r="62" spans="1:25" s="17" customFormat="1" x14ac:dyDescent="0.25">
      <c r="A62" s="35"/>
      <c r="B62" s="25"/>
      <c r="C62" s="20" t="s">
        <v>57</v>
      </c>
      <c r="D62" s="30" t="s">
        <v>112</v>
      </c>
      <c r="E62" s="37">
        <v>1</v>
      </c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1" t="s">
        <v>87</v>
      </c>
      <c r="X62" s="11" t="s">
        <v>33</v>
      </c>
      <c r="Y62" s="16"/>
    </row>
    <row r="63" spans="1:25" s="17" customFormat="1" x14ac:dyDescent="0.25">
      <c r="A63" s="35"/>
      <c r="B63" s="25"/>
      <c r="C63" s="20" t="s">
        <v>57</v>
      </c>
      <c r="D63" s="30" t="s">
        <v>112</v>
      </c>
      <c r="E63" s="37"/>
      <c r="F63" s="15"/>
      <c r="G63" s="15">
        <v>1</v>
      </c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1" t="s">
        <v>113</v>
      </c>
      <c r="X63" s="11" t="s">
        <v>33</v>
      </c>
      <c r="Y63" s="16" t="s">
        <v>114</v>
      </c>
    </row>
    <row r="64" spans="1:25" s="17" customFormat="1" x14ac:dyDescent="0.25">
      <c r="A64" s="35"/>
      <c r="B64" s="25"/>
      <c r="C64" s="20" t="s">
        <v>64</v>
      </c>
      <c r="D64" s="30" t="s">
        <v>112</v>
      </c>
      <c r="E64" s="37"/>
      <c r="F64" s="15"/>
      <c r="G64" s="15">
        <v>1</v>
      </c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1" t="s">
        <v>32</v>
      </c>
      <c r="X64" s="11" t="s">
        <v>33</v>
      </c>
      <c r="Y64" s="16"/>
    </row>
    <row r="65" spans="1:25" s="17" customFormat="1" x14ac:dyDescent="0.25">
      <c r="A65" s="35"/>
      <c r="B65" s="25"/>
      <c r="C65" s="27"/>
      <c r="D65" s="34"/>
      <c r="E65" s="34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6"/>
      <c r="X65" s="16"/>
      <c r="Y65" s="16"/>
    </row>
    <row r="66" spans="1:25" s="17" customFormat="1" x14ac:dyDescent="0.25">
      <c r="A66" s="31" t="s">
        <v>34</v>
      </c>
      <c r="B66" s="32"/>
      <c r="C66" s="32"/>
      <c r="D66" s="33"/>
      <c r="E66" s="15">
        <f t="shared" ref="E66:K66" si="9">SUM(E59:E65)</f>
        <v>2</v>
      </c>
      <c r="F66" s="15">
        <f t="shared" si="9"/>
        <v>0</v>
      </c>
      <c r="G66" s="15">
        <f t="shared" si="9"/>
        <v>2</v>
      </c>
      <c r="H66" s="15">
        <f t="shared" si="9"/>
        <v>0</v>
      </c>
      <c r="I66" s="15">
        <f t="shared" si="9"/>
        <v>1</v>
      </c>
      <c r="J66" s="15">
        <f t="shared" si="9"/>
        <v>0</v>
      </c>
      <c r="K66" s="15">
        <f t="shared" si="9"/>
        <v>0</v>
      </c>
      <c r="L66" s="15">
        <f>SUM(L59:L65)</f>
        <v>1</v>
      </c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6"/>
      <c r="X66" s="16"/>
      <c r="Y66" s="16"/>
    </row>
    <row r="67" spans="1:25" s="17" customFormat="1" x14ac:dyDescent="0.25">
      <c r="A67" s="35"/>
      <c r="B67" s="29" t="s">
        <v>115</v>
      </c>
      <c r="C67" s="20" t="s">
        <v>116</v>
      </c>
      <c r="D67" s="30" t="s">
        <v>117</v>
      </c>
      <c r="E67" s="30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>
        <v>1</v>
      </c>
      <c r="R67" s="15"/>
      <c r="S67" s="15"/>
      <c r="T67" s="15"/>
      <c r="U67" s="15"/>
      <c r="V67" s="15"/>
      <c r="W67" s="11" t="s">
        <v>32</v>
      </c>
      <c r="X67" s="11" t="s">
        <v>33</v>
      </c>
      <c r="Y67" s="16"/>
    </row>
    <row r="68" spans="1:25" s="17" customFormat="1" x14ac:dyDescent="0.25">
      <c r="A68" s="35"/>
      <c r="B68" s="29"/>
      <c r="C68" s="20"/>
      <c r="D68" s="30"/>
      <c r="E68" s="30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6"/>
      <c r="X68" s="16"/>
      <c r="Y68" s="16"/>
    </row>
    <row r="69" spans="1:25" s="17" customFormat="1" x14ac:dyDescent="0.25">
      <c r="A69" s="35"/>
      <c r="B69" s="29"/>
      <c r="C69" s="20"/>
      <c r="D69" s="30"/>
      <c r="E69" s="30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6"/>
      <c r="X69" s="16"/>
      <c r="Y69" s="16"/>
    </row>
    <row r="70" spans="1:25" s="17" customFormat="1" x14ac:dyDescent="0.25">
      <c r="A70" s="31" t="s">
        <v>34</v>
      </c>
      <c r="B70" s="32"/>
      <c r="C70" s="32"/>
      <c r="D70" s="33"/>
      <c r="E70" s="34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>
        <f>SUM(Q67:Q69)</f>
        <v>1</v>
      </c>
      <c r="R70" s="15"/>
      <c r="S70" s="15"/>
      <c r="T70" s="15"/>
      <c r="U70" s="15"/>
      <c r="V70" s="15"/>
      <c r="W70" s="16"/>
      <c r="X70" s="16"/>
      <c r="Y70" s="16"/>
    </row>
    <row r="71" spans="1:25" s="17" customFormat="1" x14ac:dyDescent="0.25">
      <c r="A71" s="35"/>
      <c r="B71" s="29" t="s">
        <v>118</v>
      </c>
      <c r="C71" s="20" t="s">
        <v>119</v>
      </c>
      <c r="D71" s="30" t="s">
        <v>120</v>
      </c>
      <c r="E71" s="30"/>
      <c r="F71" s="15"/>
      <c r="G71" s="15"/>
      <c r="H71" s="15"/>
      <c r="I71" s="15">
        <v>1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1" t="s">
        <v>40</v>
      </c>
      <c r="X71" s="11" t="s">
        <v>33</v>
      </c>
      <c r="Y71" s="16"/>
    </row>
    <row r="72" spans="1:25" s="17" customFormat="1" x14ac:dyDescent="0.25">
      <c r="A72" s="35"/>
      <c r="B72" s="29"/>
      <c r="C72" s="20" t="s">
        <v>121</v>
      </c>
      <c r="D72" s="30" t="s">
        <v>122</v>
      </c>
      <c r="E72" s="34"/>
      <c r="F72" s="15"/>
      <c r="G72" s="15">
        <v>1</v>
      </c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38" t="s">
        <v>113</v>
      </c>
      <c r="X72" s="38" t="s">
        <v>33</v>
      </c>
      <c r="Y72" s="16" t="s">
        <v>114</v>
      </c>
    </row>
    <row r="73" spans="1:25" s="17" customFormat="1" x14ac:dyDescent="0.25">
      <c r="A73" s="35"/>
      <c r="B73" s="29"/>
      <c r="C73" s="26"/>
      <c r="D73" s="34"/>
      <c r="E73" s="3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6"/>
      <c r="X73" s="16"/>
      <c r="Y73" s="16"/>
    </row>
    <row r="74" spans="1:25" s="17" customFormat="1" x14ac:dyDescent="0.25">
      <c r="A74" s="31" t="s">
        <v>34</v>
      </c>
      <c r="B74" s="32"/>
      <c r="C74" s="32"/>
      <c r="D74" s="33"/>
      <c r="E74" s="15">
        <f t="shared" ref="E74:H74" si="10">SUM(E71:E73)</f>
        <v>0</v>
      </c>
      <c r="F74" s="15">
        <f t="shared" si="10"/>
        <v>0</v>
      </c>
      <c r="G74" s="15">
        <f t="shared" si="10"/>
        <v>1</v>
      </c>
      <c r="H74" s="15">
        <f t="shared" si="10"/>
        <v>0</v>
      </c>
      <c r="I74" s="15">
        <f>SUM(I71:I73)</f>
        <v>1</v>
      </c>
      <c r="J74" s="15">
        <f t="shared" ref="J74:U74" si="11">SUM(J71:J73)</f>
        <v>0</v>
      </c>
      <c r="K74" s="15">
        <f t="shared" si="11"/>
        <v>0</v>
      </c>
      <c r="L74" s="15">
        <f t="shared" si="11"/>
        <v>0</v>
      </c>
      <c r="M74" s="15">
        <f t="shared" si="11"/>
        <v>0</v>
      </c>
      <c r="N74" s="15">
        <f t="shared" si="11"/>
        <v>0</v>
      </c>
      <c r="O74" s="15">
        <f t="shared" si="11"/>
        <v>0</v>
      </c>
      <c r="P74" s="15">
        <f t="shared" si="11"/>
        <v>0</v>
      </c>
      <c r="Q74" s="15">
        <f t="shared" si="11"/>
        <v>0</v>
      </c>
      <c r="R74" s="15">
        <f t="shared" si="11"/>
        <v>0</v>
      </c>
      <c r="S74" s="15">
        <f t="shared" si="11"/>
        <v>0</v>
      </c>
      <c r="T74" s="15">
        <f t="shared" si="11"/>
        <v>0</v>
      </c>
      <c r="U74" s="15">
        <f t="shared" si="11"/>
        <v>0</v>
      </c>
      <c r="V74" s="15"/>
      <c r="W74" s="16"/>
      <c r="X74" s="16"/>
      <c r="Y74" s="16"/>
    </row>
    <row r="75" spans="1:25" s="17" customFormat="1" x14ac:dyDescent="0.25">
      <c r="A75" s="35"/>
      <c r="B75" s="19" t="s">
        <v>123</v>
      </c>
      <c r="C75" s="39" t="s">
        <v>124</v>
      </c>
      <c r="D75" s="30" t="s">
        <v>125</v>
      </c>
      <c r="E75" s="30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>
        <v>2</v>
      </c>
      <c r="R75" s="15"/>
      <c r="S75" s="15"/>
      <c r="T75" s="15"/>
      <c r="U75" s="15"/>
      <c r="V75" s="15"/>
      <c r="W75" s="11" t="s">
        <v>40</v>
      </c>
      <c r="X75" s="11" t="s">
        <v>33</v>
      </c>
      <c r="Y75" s="16"/>
    </row>
    <row r="76" spans="1:25" s="17" customFormat="1" x14ac:dyDescent="0.25">
      <c r="A76" s="35"/>
      <c r="B76" s="22"/>
      <c r="C76" s="39" t="s">
        <v>126</v>
      </c>
      <c r="D76" s="30" t="s">
        <v>127</v>
      </c>
      <c r="E76" s="37">
        <v>1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1" t="s">
        <v>87</v>
      </c>
      <c r="X76" s="11" t="s">
        <v>33</v>
      </c>
      <c r="Y76" s="16"/>
    </row>
    <row r="77" spans="1:25" s="17" customFormat="1" x14ac:dyDescent="0.25">
      <c r="A77" s="35"/>
      <c r="B77" s="22"/>
      <c r="C77" s="39" t="s">
        <v>128</v>
      </c>
      <c r="D77" s="30" t="s">
        <v>125</v>
      </c>
      <c r="E77" s="37">
        <v>1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1" t="s">
        <v>87</v>
      </c>
      <c r="X77" s="11" t="s">
        <v>33</v>
      </c>
      <c r="Y77" s="16"/>
    </row>
    <row r="78" spans="1:25" s="17" customFormat="1" x14ac:dyDescent="0.25">
      <c r="A78" s="35"/>
      <c r="B78" s="22"/>
      <c r="C78" s="39" t="s">
        <v>129</v>
      </c>
      <c r="D78" s="30" t="s">
        <v>130</v>
      </c>
      <c r="E78" s="37">
        <v>1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1" t="s">
        <v>87</v>
      </c>
      <c r="X78" s="11" t="s">
        <v>33</v>
      </c>
      <c r="Y78" s="16"/>
    </row>
    <row r="79" spans="1:25" s="17" customFormat="1" x14ac:dyDescent="0.25">
      <c r="A79" s="35"/>
      <c r="B79" s="22"/>
      <c r="C79" s="39" t="s">
        <v>129</v>
      </c>
      <c r="D79" s="30" t="s">
        <v>130</v>
      </c>
      <c r="E79" s="37"/>
      <c r="F79" s="15"/>
      <c r="G79" s="15">
        <v>1</v>
      </c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1" t="s">
        <v>113</v>
      </c>
      <c r="X79" s="11" t="s">
        <v>33</v>
      </c>
      <c r="Y79" s="16" t="s">
        <v>114</v>
      </c>
    </row>
    <row r="80" spans="1:25" s="17" customFormat="1" x14ac:dyDescent="0.25">
      <c r="A80" s="35"/>
      <c r="B80" s="22"/>
      <c r="C80" s="39" t="s">
        <v>128</v>
      </c>
      <c r="D80" s="30" t="s">
        <v>125</v>
      </c>
      <c r="E80" s="37"/>
      <c r="F80" s="15"/>
      <c r="G80" s="15">
        <v>1</v>
      </c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1" t="s">
        <v>113</v>
      </c>
      <c r="X80" s="11" t="s">
        <v>33</v>
      </c>
      <c r="Y80" s="16" t="s">
        <v>114</v>
      </c>
    </row>
    <row r="81" spans="1:25" s="17" customFormat="1" x14ac:dyDescent="0.25">
      <c r="A81" s="35"/>
      <c r="B81" s="22"/>
      <c r="C81" s="39"/>
      <c r="D81" s="30"/>
      <c r="E81" s="37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1"/>
      <c r="X81" s="11"/>
      <c r="Y81" s="16"/>
    </row>
    <row r="82" spans="1:25" s="17" customFormat="1" x14ac:dyDescent="0.25">
      <c r="A82" s="35"/>
      <c r="B82" s="23"/>
      <c r="C82" s="39"/>
      <c r="D82" s="34"/>
      <c r="E82" s="34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6"/>
      <c r="X82" s="16"/>
      <c r="Y82" s="16"/>
    </row>
    <row r="83" spans="1:25" s="17" customFormat="1" x14ac:dyDescent="0.25">
      <c r="A83" s="31" t="s">
        <v>34</v>
      </c>
      <c r="B83" s="32"/>
      <c r="C83" s="32"/>
      <c r="D83" s="33"/>
      <c r="E83" s="15">
        <f t="shared" ref="E83:P83" si="12">SUM(E75:E82)</f>
        <v>3</v>
      </c>
      <c r="F83" s="15">
        <f t="shared" si="12"/>
        <v>0</v>
      </c>
      <c r="G83" s="15">
        <f t="shared" si="12"/>
        <v>2</v>
      </c>
      <c r="H83" s="15">
        <f t="shared" si="12"/>
        <v>0</v>
      </c>
      <c r="I83" s="15">
        <f t="shared" si="12"/>
        <v>0</v>
      </c>
      <c r="J83" s="15">
        <f t="shared" si="12"/>
        <v>0</v>
      </c>
      <c r="K83" s="15">
        <f t="shared" si="12"/>
        <v>0</v>
      </c>
      <c r="L83" s="15">
        <f t="shared" si="12"/>
        <v>0</v>
      </c>
      <c r="M83" s="15">
        <f t="shared" si="12"/>
        <v>0</v>
      </c>
      <c r="N83" s="15">
        <f t="shared" si="12"/>
        <v>0</v>
      </c>
      <c r="O83" s="15">
        <f t="shared" si="12"/>
        <v>0</v>
      </c>
      <c r="P83" s="15">
        <f t="shared" si="12"/>
        <v>0</v>
      </c>
      <c r="Q83" s="15">
        <f>SUM(Q75:Q82)</f>
        <v>2</v>
      </c>
      <c r="R83" s="15"/>
      <c r="S83" s="15"/>
      <c r="T83" s="15"/>
      <c r="U83" s="15"/>
      <c r="V83" s="15"/>
      <c r="W83" s="16"/>
      <c r="X83" s="16"/>
      <c r="Y83" s="16"/>
    </row>
    <row r="84" spans="1:25" x14ac:dyDescent="0.25">
      <c r="A84" s="40" t="s">
        <v>34</v>
      </c>
      <c r="B84" s="40"/>
      <c r="C84" s="40"/>
      <c r="D84" s="40"/>
      <c r="E84" s="41">
        <f>SUM(E9,E16,E26,E31,E39,E46,E49,E58,E55,E66,E70,E74,E83)</f>
        <v>7</v>
      </c>
      <c r="F84" s="41">
        <f>SUM(F9,F16,F26,F31,F39,F46,F49,F58,F55,F66,F70,F74,F83)</f>
        <v>0</v>
      </c>
      <c r="G84" s="41">
        <f>SUM(G9,G16,G26,G31,G39,G46,G49,G58,G55,G66,G70,G74,G83)</f>
        <v>6</v>
      </c>
      <c r="H84" s="41">
        <f>SUM(H9,H16,H26,H31,H39,H46,H49,H58,H55,H66,H70,H74,H83)</f>
        <v>0</v>
      </c>
      <c r="I84" s="41">
        <f>SUM(I9,I16,I26,I31,I39,I46,I49,I58,I55,I66,I70,I74,I83)</f>
        <v>17</v>
      </c>
      <c r="J84" s="41">
        <f t="shared" ref="J84:R84" si="13">SUM(J9,J16,J26,J31,J39,J46,J49,J58,J55,J66,J70,J74,J83)</f>
        <v>0</v>
      </c>
      <c r="K84" s="41">
        <f t="shared" si="13"/>
        <v>0</v>
      </c>
      <c r="L84" s="41">
        <f t="shared" si="13"/>
        <v>12</v>
      </c>
      <c r="M84" s="41">
        <f t="shared" si="13"/>
        <v>0</v>
      </c>
      <c r="N84" s="41">
        <f t="shared" si="13"/>
        <v>5</v>
      </c>
      <c r="O84" s="41">
        <f t="shared" si="13"/>
        <v>0</v>
      </c>
      <c r="P84" s="41">
        <f t="shared" si="13"/>
        <v>0</v>
      </c>
      <c r="Q84" s="41">
        <f t="shared" si="13"/>
        <v>4</v>
      </c>
      <c r="R84" s="41">
        <f t="shared" si="13"/>
        <v>0</v>
      </c>
      <c r="S84" s="41">
        <f>SUM(S9,S16,S26,S31,S39,S46,S49,S58,S55,S66,S70,S74)</f>
        <v>0</v>
      </c>
      <c r="T84" s="41">
        <f>SUM(T9,T16,T26,T31,T39,T46,T49,T58,T55,T66,T70,T74)</f>
        <v>0</v>
      </c>
      <c r="U84" s="41">
        <f>SUM(U9,U16,U26,U31,U39,U46,U49,U58,U55,U66,U70,U74)</f>
        <v>0</v>
      </c>
      <c r="V84" s="41">
        <f>SUM(V9,V16,V26,V31,V39,V46,V49,V58,V55,V66,V70,V74)</f>
        <v>0</v>
      </c>
      <c r="W84" s="42"/>
      <c r="X84" s="42"/>
      <c r="Y84" s="42"/>
    </row>
    <row r="86" spans="1:25" x14ac:dyDescent="0.25">
      <c r="A86" t="s">
        <v>131</v>
      </c>
      <c r="C86" t="s">
        <v>132</v>
      </c>
      <c r="F86" s="43" t="s">
        <v>133</v>
      </c>
      <c r="G86" s="43"/>
      <c r="H86" s="43"/>
      <c r="I86" s="43"/>
      <c r="J86" s="43"/>
      <c r="K86" s="43"/>
      <c r="L86" s="43" t="s">
        <v>134</v>
      </c>
    </row>
    <row r="87" spans="1:25" x14ac:dyDescent="0.25">
      <c r="C87" t="s">
        <v>135</v>
      </c>
      <c r="F87" s="43" t="s">
        <v>136</v>
      </c>
      <c r="G87" s="43"/>
      <c r="H87" s="43"/>
      <c r="I87" s="43"/>
      <c r="J87" s="43"/>
      <c r="K87" s="43"/>
      <c r="L87" s="43" t="s">
        <v>137</v>
      </c>
      <c r="U87" s="44" t="s">
        <v>138</v>
      </c>
    </row>
    <row r="88" spans="1:25" s="2" customFormat="1" x14ac:dyDescent="0.25">
      <c r="A88"/>
      <c r="B88"/>
      <c r="C88" t="s">
        <v>139</v>
      </c>
      <c r="D88"/>
      <c r="E88"/>
      <c r="F88" s="43" t="s">
        <v>140</v>
      </c>
      <c r="G88" s="43"/>
      <c r="H88" s="43"/>
      <c r="I88" s="43"/>
      <c r="J88" s="43"/>
      <c r="K88" s="43"/>
      <c r="L88" s="43" t="s">
        <v>141</v>
      </c>
      <c r="W88"/>
      <c r="X88"/>
      <c r="Y88"/>
    </row>
    <row r="89" spans="1:25" s="2" customFormat="1" x14ac:dyDescent="0.25">
      <c r="A89"/>
      <c r="B89"/>
      <c r="C89" t="s">
        <v>142</v>
      </c>
      <c r="D89"/>
      <c r="E89"/>
      <c r="F89" s="43" t="s">
        <v>143</v>
      </c>
      <c r="G89" s="43"/>
      <c r="H89" s="43"/>
      <c r="I89" s="43"/>
      <c r="J89" s="43"/>
      <c r="K89" s="43"/>
      <c r="L89" s="43" t="s">
        <v>144</v>
      </c>
      <c r="W89"/>
      <c r="X89"/>
      <c r="Y89"/>
    </row>
    <row r="90" spans="1:25" s="2" customFormat="1" x14ac:dyDescent="0.25">
      <c r="A90"/>
      <c r="B90"/>
      <c r="C90" t="s">
        <v>145</v>
      </c>
      <c r="D90"/>
      <c r="E90"/>
      <c r="F90" s="43" t="s">
        <v>146</v>
      </c>
      <c r="G90" s="43"/>
      <c r="H90" s="43"/>
      <c r="I90" s="43"/>
      <c r="J90" s="43"/>
      <c r="K90" s="43"/>
      <c r="L90" s="43"/>
      <c r="W90"/>
      <c r="X90"/>
      <c r="Y90"/>
    </row>
    <row r="91" spans="1:25" s="2" customFormat="1" x14ac:dyDescent="0.25">
      <c r="A91"/>
      <c r="B91"/>
      <c r="C91" t="s">
        <v>147</v>
      </c>
      <c r="D91"/>
      <c r="E91"/>
      <c r="F91" s="43" t="s">
        <v>148</v>
      </c>
      <c r="G91" s="43"/>
      <c r="H91" s="43"/>
      <c r="I91" s="43"/>
      <c r="J91" s="43"/>
      <c r="K91" s="43"/>
      <c r="L91" s="43"/>
      <c r="W91"/>
      <c r="X91"/>
      <c r="Y91"/>
    </row>
    <row r="92" spans="1:25" s="2" customFormat="1" x14ac:dyDescent="0.25">
      <c r="A92"/>
      <c r="B92"/>
      <c r="C92" t="s">
        <v>149</v>
      </c>
      <c r="D92"/>
      <c r="E92"/>
      <c r="F92" s="43" t="s">
        <v>150</v>
      </c>
      <c r="G92" s="43"/>
      <c r="H92" s="43"/>
      <c r="I92" s="43"/>
      <c r="J92" s="43"/>
      <c r="K92" s="43"/>
      <c r="L92" s="43"/>
      <c r="W92"/>
      <c r="X92"/>
      <c r="Y92"/>
    </row>
  </sheetData>
  <mergeCells count="37">
    <mergeCell ref="B75:B82"/>
    <mergeCell ref="A83:D83"/>
    <mergeCell ref="A84:D84"/>
    <mergeCell ref="B59:B65"/>
    <mergeCell ref="A66:D66"/>
    <mergeCell ref="B67:B69"/>
    <mergeCell ref="A70:D70"/>
    <mergeCell ref="B71:B73"/>
    <mergeCell ref="A74:D74"/>
    <mergeCell ref="B47:B48"/>
    <mergeCell ref="A49:D49"/>
    <mergeCell ref="B50:B54"/>
    <mergeCell ref="A55:D55"/>
    <mergeCell ref="B56:B57"/>
    <mergeCell ref="A58:D58"/>
    <mergeCell ref="B27:B30"/>
    <mergeCell ref="A31:D31"/>
    <mergeCell ref="B32:B38"/>
    <mergeCell ref="A39:D39"/>
    <mergeCell ref="B40:B45"/>
    <mergeCell ref="A46:D46"/>
    <mergeCell ref="B6:B8"/>
    <mergeCell ref="A9:D9"/>
    <mergeCell ref="B10:B15"/>
    <mergeCell ref="A16:D16"/>
    <mergeCell ref="B17:B25"/>
    <mergeCell ref="A26:D26"/>
    <mergeCell ref="A1:Y1"/>
    <mergeCell ref="A2:Y2"/>
    <mergeCell ref="A4:A5"/>
    <mergeCell ref="B4:B5"/>
    <mergeCell ref="C4:C5"/>
    <mergeCell ref="D4:D5"/>
    <mergeCell ref="E4:V4"/>
    <mergeCell ref="W4:W5"/>
    <mergeCell ref="X4:X5"/>
    <mergeCell ref="Y4:Y5"/>
  </mergeCells>
  <pageMargins left="0.2" right="0.2" top="0.75" bottom="0.75" header="0.3" footer="0.3"/>
  <pageSetup paperSize="256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2021-03-10T02:01:30Z</dcterms:created>
  <dcterms:modified xsi:type="dcterms:W3CDTF">2021-03-10T02:02:16Z</dcterms:modified>
</cp:coreProperties>
</file>